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附件" sheetId="9" r:id="rId1"/>
  </sheets>
  <definedNames>
    <definedName name="_xlnm._FilterDatabase" localSheetId="0" hidden="1">附件!$5:$36</definedName>
    <definedName name="_xlnm.Print_Titles" localSheetId="0">附件!$2:$5</definedName>
  </definedNames>
  <calcPr calcId="144525"/>
</workbook>
</file>

<file path=xl/sharedStrings.xml><?xml version="1.0" encoding="utf-8"?>
<sst xmlns="http://schemas.openxmlformats.org/spreadsheetml/2006/main" count="107" uniqueCount="54">
  <si>
    <t>附件</t>
  </si>
  <si>
    <t>南充文化旅游职业学院
2023年“嘉陵江英才工程”第二批公开考核招聘考核成绩及排名</t>
  </si>
  <si>
    <t>监督员（签字）：         计分员（签字）：                年    月   日</t>
  </si>
  <si>
    <t>序号</t>
  </si>
  <si>
    <t>姓名</t>
  </si>
  <si>
    <t>性别</t>
  </si>
  <si>
    <t>报考岗位</t>
  </si>
  <si>
    <t>面试成绩</t>
  </si>
  <si>
    <t>总成绩</t>
  </si>
  <si>
    <t>名次</t>
  </si>
  <si>
    <t>备注</t>
  </si>
  <si>
    <t>梁文敏</t>
  </si>
  <si>
    <t>女</t>
  </si>
  <si>
    <t>专任教师（声乐博士）</t>
  </si>
  <si>
    <t>李凤珍</t>
  </si>
  <si>
    <t>思想政治理论课教师</t>
  </si>
  <si>
    <t>熊秋雪</t>
  </si>
  <si>
    <t>赖涵</t>
  </si>
  <si>
    <t>陈霜</t>
  </si>
  <si>
    <t>王舒波</t>
  </si>
  <si>
    <t>周维</t>
  </si>
  <si>
    <t>杨梅梅</t>
  </si>
  <si>
    <t>财务会计类课程教师</t>
  </si>
  <si>
    <t>杨迪</t>
  </si>
  <si>
    <t>袁伟朗</t>
  </si>
  <si>
    <t>男</t>
  </si>
  <si>
    <t>孙静娴</t>
  </si>
  <si>
    <t>文化创意与策划教师（民族传统技艺和非遗传承方向）</t>
  </si>
  <si>
    <t>敬鑫</t>
  </si>
  <si>
    <t>吕溪</t>
  </si>
  <si>
    <t>银丽</t>
  </si>
  <si>
    <t>陈邦彦</t>
  </si>
  <si>
    <t>杨温豪</t>
  </si>
  <si>
    <t>运动康复教师（副高）</t>
  </si>
  <si>
    <t>闫林</t>
  </si>
  <si>
    <t>-</t>
  </si>
  <si>
    <t>缺考</t>
  </si>
  <si>
    <t>邓杰文</t>
  </si>
  <si>
    <t>食品营养与健康专业教师</t>
  </si>
  <si>
    <t>康凤利</t>
  </si>
  <si>
    <t>李苗</t>
  </si>
  <si>
    <t>池莉</t>
  </si>
  <si>
    <t>母运龙</t>
  </si>
  <si>
    <t>张俊</t>
  </si>
  <si>
    <t>漆小曼</t>
  </si>
  <si>
    <t>杨容</t>
  </si>
  <si>
    <t>刘嵋</t>
  </si>
  <si>
    <t>研学与劳动实践教师</t>
  </si>
  <si>
    <t>刘三梅</t>
  </si>
  <si>
    <t>李昱洁</t>
  </si>
  <si>
    <t>大数据技术教师</t>
  </si>
  <si>
    <t>罗鹏</t>
  </si>
  <si>
    <t>杨梅</t>
  </si>
  <si>
    <t>田佳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</si>
</sst>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2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b/>
      <sz val="12"/>
      <color theme="1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6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8"/>
      <color theme="1"/>
      <name val="Times New Roman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0"/>
      <name val="黑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/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16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32" fillId="16" borderId="7" applyNumberFormat="0" applyAlignment="0" applyProtection="0">
      <alignment vertical="center"/>
    </xf>
    <xf numFmtId="0" fontId="34" fillId="32" borderId="8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1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17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17" applyFont="1" applyFill="1" applyAlignment="1">
      <alignment vertical="center"/>
    </xf>
    <xf numFmtId="0" fontId="4" fillId="0" borderId="0" xfId="17" applyFont="1" applyFill="1" applyAlignment="1">
      <alignment horizontal="center" vertical="center" wrapText="1"/>
    </xf>
    <xf numFmtId="0" fontId="5" fillId="0" borderId="0" xfId="17" applyFont="1" applyFill="1" applyAlignment="1">
      <alignment horizontal="center" vertical="center" wrapText="1"/>
    </xf>
    <xf numFmtId="0" fontId="5" fillId="0" borderId="0" xfId="17" applyFont="1" applyAlignment="1">
      <alignment horizontal="center" vertical="center" wrapText="1"/>
    </xf>
    <xf numFmtId="0" fontId="1" fillId="0" borderId="0" xfId="17" applyFont="1" applyFill="1" applyAlignment="1">
      <alignment horizontal="left" vertical="center" wrapText="1"/>
    </xf>
    <xf numFmtId="176" fontId="1" fillId="0" borderId="0" xfId="17" applyNumberFormat="1" applyFont="1" applyFill="1" applyAlignment="1">
      <alignment horizontal="center" vertical="center" wrapText="1"/>
    </xf>
    <xf numFmtId="0" fontId="1" fillId="0" borderId="0" xfId="17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6" fillId="0" borderId="0" xfId="17" applyFont="1" applyFill="1" applyAlignment="1">
      <alignment horizontal="left" vertical="center" wrapText="1"/>
    </xf>
    <xf numFmtId="0" fontId="7" fillId="0" borderId="0" xfId="17" applyFont="1" applyFill="1" applyAlignment="1">
      <alignment horizontal="left" vertical="center" wrapText="1"/>
    </xf>
    <xf numFmtId="0" fontId="8" fillId="0" borderId="0" xfId="17" applyFont="1" applyFill="1" applyAlignment="1">
      <alignment horizontal="center" vertical="center" wrapText="1"/>
    </xf>
    <xf numFmtId="0" fontId="9" fillId="0" borderId="0" xfId="17" applyFont="1" applyFill="1" applyAlignment="1">
      <alignment horizontal="center" vertical="center" wrapText="1"/>
    </xf>
    <xf numFmtId="0" fontId="10" fillId="0" borderId="0" xfId="17" applyFont="1" applyFill="1" applyAlignment="1">
      <alignment horizontal="center" vertical="center" wrapText="1"/>
    </xf>
    <xf numFmtId="0" fontId="3" fillId="0" borderId="0" xfId="17" applyFont="1" applyFill="1" applyAlignment="1">
      <alignment horizontal="lef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4" fillId="0" borderId="1" xfId="17" applyNumberFormat="1" applyFont="1" applyFill="1" applyBorder="1" applyAlignment="1">
      <alignment horizontal="center" vertical="center" wrapText="1"/>
    </xf>
    <xf numFmtId="176" fontId="5" fillId="0" borderId="1" xfId="1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7" applyFont="1" applyBorder="1" applyAlignment="1">
      <alignment horizontal="center" vertical="center" wrapText="1"/>
    </xf>
    <xf numFmtId="0" fontId="4" fillId="0" borderId="0" xfId="17" applyFont="1" applyFill="1" applyAlignment="1">
      <alignment wrapText="1"/>
    </xf>
    <xf numFmtId="0" fontId="5" fillId="0" borderId="0" xfId="17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8576"/>
  <sheetViews>
    <sheetView tabSelected="1" view="pageBreakPreview" zoomScaleNormal="100" workbookViewId="0">
      <selection activeCell="A2" sqref="A2:H2"/>
    </sheetView>
  </sheetViews>
  <sheetFormatPr defaultColWidth="8.66666666666667" defaultRowHeight="12.75"/>
  <cols>
    <col min="1" max="3" width="8.66666666666667" style="1"/>
    <col min="4" max="4" width="26.6666666666667" style="7" customWidth="1"/>
    <col min="5" max="6" width="8.66666666666667" style="8"/>
    <col min="7" max="7" width="9.25" style="1"/>
    <col min="8" max="16361" width="8.66666666666667" style="1"/>
    <col min="16362" max="16366" width="8.66666666666667" style="9"/>
    <col min="16367" max="16372" width="8.66666666666667" style="10"/>
    <col min="16373" max="16384" width="8.66666666666667" style="11"/>
  </cols>
  <sheetData>
    <row r="1" s="1" customFormat="1" ht="14.25" spans="1:16382">
      <c r="A1" s="12" t="s">
        <v>0</v>
      </c>
      <c r="B1" s="13"/>
      <c r="D1" s="7"/>
      <c r="E1" s="8"/>
      <c r="F1" s="8"/>
      <c r="G1" s="8"/>
      <c r="XEK1" s="9"/>
      <c r="XEL1" s="9"/>
      <c r="XEM1" s="9"/>
      <c r="XEN1" s="9"/>
      <c r="XEO1" s="9"/>
      <c r="XEP1" s="10"/>
      <c r="XEQ1" s="10"/>
      <c r="XER1" s="10"/>
      <c r="XES1" s="10"/>
      <c r="XET1" s="10"/>
      <c r="XEU1" s="10"/>
      <c r="XEV1" s="11"/>
      <c r="XEW1" s="11"/>
      <c r="XEX1" s="11"/>
      <c r="XEY1" s="11"/>
      <c r="XEZ1" s="11"/>
      <c r="XFA1" s="11"/>
      <c r="XFB1" s="11"/>
    </row>
    <row r="2" s="1" customFormat="1" ht="67" customHeight="1" spans="1:16382">
      <c r="A2" s="14" t="s">
        <v>1</v>
      </c>
      <c r="B2" s="14"/>
      <c r="C2" s="14"/>
      <c r="D2" s="14"/>
      <c r="E2" s="14"/>
      <c r="F2" s="14"/>
      <c r="G2" s="14"/>
      <c r="H2" s="14"/>
      <c r="XEH2" s="9"/>
      <c r="XEI2" s="9"/>
      <c r="XEJ2" s="9"/>
      <c r="XEK2" s="9"/>
      <c r="XEL2" s="9"/>
      <c r="XEM2" s="10"/>
      <c r="XEN2" s="10"/>
      <c r="XEO2" s="10"/>
      <c r="XEP2" s="10"/>
      <c r="XEQ2" s="10"/>
      <c r="XER2" s="10"/>
      <c r="XES2" s="11"/>
      <c r="XET2" s="11"/>
      <c r="XEU2" s="11"/>
      <c r="XEV2" s="11"/>
      <c r="XEW2" s="11"/>
      <c r="XEX2" s="11"/>
      <c r="XEY2" s="11"/>
      <c r="XEZ2" s="11"/>
      <c r="XFA2" s="11"/>
      <c r="XFB2" s="11"/>
    </row>
    <row r="3" s="2" customFormat="1" ht="17" hidden="1" customHeight="1" spans="1:7">
      <c r="A3" s="15"/>
      <c r="B3" s="16"/>
      <c r="C3" s="16"/>
      <c r="D3" s="16"/>
      <c r="E3" s="16"/>
      <c r="F3" s="16"/>
      <c r="G3" s="16"/>
    </row>
    <row r="4" s="3" customFormat="1" ht="35" hidden="1" customHeight="1" spans="1:8">
      <c r="A4" s="17" t="s">
        <v>2</v>
      </c>
      <c r="B4" s="17"/>
      <c r="C4" s="17"/>
      <c r="D4" s="17"/>
      <c r="E4" s="17"/>
      <c r="F4" s="17"/>
      <c r="G4" s="17"/>
      <c r="H4" s="17"/>
    </row>
    <row r="5" s="4" customFormat="1" ht="42" customHeight="1" spans="1:16379">
      <c r="A5" s="18" t="s">
        <v>3</v>
      </c>
      <c r="B5" s="18" t="s">
        <v>4</v>
      </c>
      <c r="C5" s="18" t="s">
        <v>5</v>
      </c>
      <c r="D5" s="18" t="s">
        <v>6</v>
      </c>
      <c r="E5" s="22" t="s">
        <v>7</v>
      </c>
      <c r="F5" s="22" t="s">
        <v>8</v>
      </c>
      <c r="G5" s="18" t="s">
        <v>9</v>
      </c>
      <c r="H5" s="18" t="s">
        <v>10</v>
      </c>
      <c r="XEH5" s="26"/>
      <c r="XEI5" s="26"/>
      <c r="XEJ5" s="26"/>
      <c r="XEK5" s="26"/>
      <c r="XEL5" s="26"/>
      <c r="XEM5" s="28"/>
      <c r="XEN5" s="28"/>
      <c r="XEO5" s="28"/>
      <c r="XEP5" s="28"/>
      <c r="XEQ5" s="28"/>
      <c r="XER5" s="28"/>
      <c r="XES5" s="30"/>
      <c r="XET5" s="30"/>
      <c r="XEU5" s="30"/>
      <c r="XEV5" s="30"/>
      <c r="XEW5" s="30"/>
      <c r="XEX5" s="30"/>
      <c r="XEY5" s="30"/>
    </row>
    <row r="6" s="5" customFormat="1" ht="26" customHeight="1" spans="1:16379">
      <c r="A6" s="19">
        <v>1</v>
      </c>
      <c r="B6" s="20" t="s">
        <v>11</v>
      </c>
      <c r="C6" s="20" t="s">
        <v>12</v>
      </c>
      <c r="D6" s="21" t="s">
        <v>13</v>
      </c>
      <c r="E6" s="23">
        <v>85.33</v>
      </c>
      <c r="F6" s="23">
        <f t="shared" ref="F6:F36" si="0">E6</f>
        <v>85.33</v>
      </c>
      <c r="G6" s="24">
        <v>1</v>
      </c>
      <c r="H6" s="19"/>
      <c r="XEH6" s="27"/>
      <c r="XEI6" s="27"/>
      <c r="XEJ6" s="27"/>
      <c r="XEK6" s="27"/>
      <c r="XEL6" s="27"/>
      <c r="XEM6" s="29"/>
      <c r="XEN6" s="29"/>
      <c r="XEO6" s="29"/>
      <c r="XEP6" s="29"/>
      <c r="XEQ6" s="29"/>
      <c r="XER6" s="29"/>
      <c r="XES6" s="31"/>
      <c r="XET6" s="31"/>
      <c r="XEU6" s="31"/>
      <c r="XEV6" s="31"/>
      <c r="XEW6" s="31"/>
      <c r="XEX6" s="31"/>
      <c r="XEY6" s="31"/>
    </row>
    <row r="7" s="5" customFormat="1" ht="26" customHeight="1" spans="1:16379">
      <c r="A7" s="19">
        <v>2</v>
      </c>
      <c r="B7" s="20" t="s">
        <v>14</v>
      </c>
      <c r="C7" s="20" t="s">
        <v>12</v>
      </c>
      <c r="D7" s="21" t="s">
        <v>15</v>
      </c>
      <c r="E7" s="23">
        <v>87.36</v>
      </c>
      <c r="F7" s="23">
        <f t="shared" si="0"/>
        <v>87.36</v>
      </c>
      <c r="G7" s="24">
        <f t="shared" ref="G7:G12" si="1">RANK(F7,$E$7:$E$12)</f>
        <v>1</v>
      </c>
      <c r="H7" s="19"/>
      <c r="XEH7" s="27"/>
      <c r="XEI7" s="27"/>
      <c r="XEJ7" s="27"/>
      <c r="XEK7" s="27"/>
      <c r="XEL7" s="27"/>
      <c r="XEM7" s="29"/>
      <c r="XEN7" s="29"/>
      <c r="XEO7" s="29"/>
      <c r="XEP7" s="29"/>
      <c r="XEQ7" s="29"/>
      <c r="XER7" s="29"/>
      <c r="XES7" s="31"/>
      <c r="XET7" s="31"/>
      <c r="XEU7" s="31"/>
      <c r="XEV7" s="31"/>
      <c r="XEW7" s="31"/>
      <c r="XEX7" s="31"/>
      <c r="XEY7" s="31"/>
    </row>
    <row r="8" s="5" customFormat="1" ht="26" customHeight="1" spans="1:16379">
      <c r="A8" s="19">
        <v>3</v>
      </c>
      <c r="B8" s="20" t="s">
        <v>16</v>
      </c>
      <c r="C8" s="20" t="s">
        <v>12</v>
      </c>
      <c r="D8" s="21" t="s">
        <v>15</v>
      </c>
      <c r="E8" s="23">
        <v>86.3</v>
      </c>
      <c r="F8" s="23">
        <f t="shared" si="0"/>
        <v>86.3</v>
      </c>
      <c r="G8" s="24">
        <f t="shared" si="1"/>
        <v>2</v>
      </c>
      <c r="H8" s="19"/>
      <c r="XEH8" s="27"/>
      <c r="XEI8" s="27"/>
      <c r="XEJ8" s="27"/>
      <c r="XEK8" s="27"/>
      <c r="XEL8" s="27"/>
      <c r="XEM8" s="29"/>
      <c r="XEN8" s="29"/>
      <c r="XEO8" s="29"/>
      <c r="XEP8" s="29"/>
      <c r="XEQ8" s="29"/>
      <c r="XER8" s="29"/>
      <c r="XES8" s="31"/>
      <c r="XET8" s="31"/>
      <c r="XEU8" s="31"/>
      <c r="XEV8" s="31"/>
      <c r="XEW8" s="31"/>
      <c r="XEX8" s="31"/>
      <c r="XEY8" s="31"/>
    </row>
    <row r="9" s="5" customFormat="1" ht="26" customHeight="1" spans="1:16379">
      <c r="A9" s="19">
        <v>4</v>
      </c>
      <c r="B9" s="20" t="s">
        <v>17</v>
      </c>
      <c r="C9" s="20" t="s">
        <v>12</v>
      </c>
      <c r="D9" s="21" t="s">
        <v>15</v>
      </c>
      <c r="E9" s="25">
        <v>85.58</v>
      </c>
      <c r="F9" s="23">
        <f t="shared" si="0"/>
        <v>85.58</v>
      </c>
      <c r="G9" s="24">
        <f t="shared" si="1"/>
        <v>3</v>
      </c>
      <c r="H9" s="19"/>
      <c r="XEH9" s="27"/>
      <c r="XEI9" s="27"/>
      <c r="XEJ9" s="27"/>
      <c r="XEK9" s="27"/>
      <c r="XEL9" s="27"/>
      <c r="XEM9" s="29"/>
      <c r="XEN9" s="29"/>
      <c r="XEO9" s="29"/>
      <c r="XEP9" s="29"/>
      <c r="XEQ9" s="29"/>
      <c r="XER9" s="29"/>
      <c r="XES9" s="31"/>
      <c r="XET9" s="31"/>
      <c r="XEU9" s="31"/>
      <c r="XEV9" s="31"/>
      <c r="XEW9" s="31"/>
      <c r="XEX9" s="31"/>
      <c r="XEY9" s="31"/>
    </row>
    <row r="10" s="5" customFormat="1" ht="26" customHeight="1" spans="1:16379">
      <c r="A10" s="19">
        <v>5</v>
      </c>
      <c r="B10" s="20" t="s">
        <v>18</v>
      </c>
      <c r="C10" s="20" t="s">
        <v>12</v>
      </c>
      <c r="D10" s="21" t="s">
        <v>15</v>
      </c>
      <c r="E10" s="23">
        <v>83.82</v>
      </c>
      <c r="F10" s="23">
        <f t="shared" si="0"/>
        <v>83.82</v>
      </c>
      <c r="G10" s="24">
        <f t="shared" si="1"/>
        <v>4</v>
      </c>
      <c r="H10" s="19"/>
      <c r="XEH10" s="27"/>
      <c r="XEI10" s="27"/>
      <c r="XEJ10" s="27"/>
      <c r="XEK10" s="27"/>
      <c r="XEL10" s="27"/>
      <c r="XEM10" s="29"/>
      <c r="XEN10" s="29"/>
      <c r="XEO10" s="29"/>
      <c r="XEP10" s="29"/>
      <c r="XEQ10" s="29"/>
      <c r="XER10" s="29"/>
      <c r="XES10" s="31"/>
      <c r="XET10" s="31"/>
      <c r="XEU10" s="31"/>
      <c r="XEV10" s="31"/>
      <c r="XEW10" s="31"/>
      <c r="XEX10" s="31"/>
      <c r="XEY10" s="31"/>
    </row>
    <row r="11" s="5" customFormat="1" ht="26" customHeight="1" spans="1:16379">
      <c r="A11" s="19">
        <v>6</v>
      </c>
      <c r="B11" s="20" t="s">
        <v>19</v>
      </c>
      <c r="C11" s="20" t="s">
        <v>12</v>
      </c>
      <c r="D11" s="21" t="s">
        <v>15</v>
      </c>
      <c r="E11" s="23">
        <v>83.39</v>
      </c>
      <c r="F11" s="23">
        <f t="shared" si="0"/>
        <v>83.39</v>
      </c>
      <c r="G11" s="24">
        <f t="shared" si="1"/>
        <v>5</v>
      </c>
      <c r="H11" s="19"/>
      <c r="XEH11" s="27"/>
      <c r="XEI11" s="27"/>
      <c r="XEJ11" s="27"/>
      <c r="XEK11" s="27"/>
      <c r="XEL11" s="27"/>
      <c r="XEM11" s="29"/>
      <c r="XEN11" s="29"/>
      <c r="XEO11" s="29"/>
      <c r="XEP11" s="29"/>
      <c r="XEQ11" s="29"/>
      <c r="XER11" s="29"/>
      <c r="XES11" s="31"/>
      <c r="XET11" s="31"/>
      <c r="XEU11" s="31"/>
      <c r="XEV11" s="31"/>
      <c r="XEW11" s="31"/>
      <c r="XEX11" s="31"/>
      <c r="XEY11" s="31"/>
    </row>
    <row r="12" s="5" customFormat="1" ht="26" customHeight="1" spans="1:16379">
      <c r="A12" s="19">
        <v>7</v>
      </c>
      <c r="B12" s="20" t="s">
        <v>20</v>
      </c>
      <c r="C12" s="20" t="s">
        <v>12</v>
      </c>
      <c r="D12" s="21" t="s">
        <v>15</v>
      </c>
      <c r="E12" s="23">
        <v>82.47</v>
      </c>
      <c r="F12" s="23">
        <f t="shared" si="0"/>
        <v>82.47</v>
      </c>
      <c r="G12" s="24">
        <f t="shared" si="1"/>
        <v>6</v>
      </c>
      <c r="H12" s="19"/>
      <c r="XEH12" s="27"/>
      <c r="XEI12" s="27"/>
      <c r="XEJ12" s="27"/>
      <c r="XEK12" s="27"/>
      <c r="XEL12" s="27"/>
      <c r="XEM12" s="29"/>
      <c r="XEN12" s="29"/>
      <c r="XEO12" s="29"/>
      <c r="XEP12" s="29"/>
      <c r="XEQ12" s="29"/>
      <c r="XER12" s="29"/>
      <c r="XES12" s="31"/>
      <c r="XET12" s="31"/>
      <c r="XEU12" s="31"/>
      <c r="XEV12" s="31"/>
      <c r="XEW12" s="31"/>
      <c r="XEX12" s="31"/>
      <c r="XEY12" s="31"/>
    </row>
    <row r="13" s="5" customFormat="1" ht="26" customHeight="1" spans="1:16379">
      <c r="A13" s="19">
        <v>8</v>
      </c>
      <c r="B13" s="20" t="s">
        <v>21</v>
      </c>
      <c r="C13" s="20" t="s">
        <v>12</v>
      </c>
      <c r="D13" s="21" t="s">
        <v>22</v>
      </c>
      <c r="E13" s="23">
        <v>84.99</v>
      </c>
      <c r="F13" s="23">
        <f t="shared" si="0"/>
        <v>84.99</v>
      </c>
      <c r="G13" s="24">
        <f t="shared" ref="G13:G15" si="2">RANK(F13,$E$13:$E$15)</f>
        <v>1</v>
      </c>
      <c r="H13" s="19"/>
      <c r="XEH13" s="27"/>
      <c r="XEI13" s="27"/>
      <c r="XEJ13" s="27"/>
      <c r="XEK13" s="27"/>
      <c r="XEL13" s="27"/>
      <c r="XEM13" s="29"/>
      <c r="XEN13" s="29"/>
      <c r="XEO13" s="29"/>
      <c r="XEP13" s="29"/>
      <c r="XEQ13" s="29"/>
      <c r="XER13" s="29"/>
      <c r="XES13" s="31"/>
      <c r="XET13" s="31"/>
      <c r="XEU13" s="31"/>
      <c r="XEV13" s="31"/>
      <c r="XEW13" s="31"/>
      <c r="XEX13" s="31"/>
      <c r="XEY13" s="31"/>
    </row>
    <row r="14" s="6" customFormat="1" ht="26" customHeight="1" spans="1:16379">
      <c r="A14" s="19">
        <v>9</v>
      </c>
      <c r="B14" s="20" t="s">
        <v>23</v>
      </c>
      <c r="C14" s="20" t="s">
        <v>12</v>
      </c>
      <c r="D14" s="21" t="s">
        <v>22</v>
      </c>
      <c r="E14" s="23">
        <v>83.34</v>
      </c>
      <c r="F14" s="23">
        <f t="shared" si="0"/>
        <v>83.34</v>
      </c>
      <c r="G14" s="24">
        <f t="shared" si="2"/>
        <v>2</v>
      </c>
      <c r="H14" s="1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29"/>
      <c r="XEN14" s="29"/>
      <c r="XEO14" s="29"/>
      <c r="XEP14" s="29"/>
      <c r="XEQ14" s="29"/>
      <c r="XER14" s="29"/>
      <c r="XES14" s="31"/>
      <c r="XET14" s="31"/>
      <c r="XEU14" s="31"/>
      <c r="XEV14" s="31"/>
      <c r="XEW14" s="31"/>
      <c r="XEX14" s="31"/>
      <c r="XEY14" s="31"/>
    </row>
    <row r="15" s="6" customFormat="1" ht="26" customHeight="1" spans="1:16379">
      <c r="A15" s="19">
        <v>10</v>
      </c>
      <c r="B15" s="20" t="s">
        <v>24</v>
      </c>
      <c r="C15" s="20" t="s">
        <v>25</v>
      </c>
      <c r="D15" s="21" t="s">
        <v>22</v>
      </c>
      <c r="E15" s="23">
        <v>83.27</v>
      </c>
      <c r="F15" s="23">
        <f t="shared" si="0"/>
        <v>83.27</v>
      </c>
      <c r="G15" s="24">
        <f t="shared" si="2"/>
        <v>3</v>
      </c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29"/>
      <c r="XEN15" s="29"/>
      <c r="XEO15" s="29"/>
      <c r="XEP15" s="29"/>
      <c r="XEQ15" s="29"/>
      <c r="XER15" s="29"/>
      <c r="XES15" s="31"/>
      <c r="XET15" s="31"/>
      <c r="XEU15" s="31"/>
      <c r="XEV15" s="31"/>
      <c r="XEW15" s="31"/>
      <c r="XEX15" s="31"/>
      <c r="XEY15" s="31"/>
    </row>
    <row r="16" s="5" customFormat="1" ht="36" customHeight="1" spans="1:16379">
      <c r="A16" s="19">
        <v>11</v>
      </c>
      <c r="B16" s="20" t="s">
        <v>26</v>
      </c>
      <c r="C16" s="20" t="s">
        <v>12</v>
      </c>
      <c r="D16" s="21" t="s">
        <v>27</v>
      </c>
      <c r="E16" s="23">
        <v>89.02</v>
      </c>
      <c r="F16" s="23">
        <f t="shared" si="0"/>
        <v>89.02</v>
      </c>
      <c r="G16" s="24">
        <f t="shared" ref="G16:G20" si="3">RANK(F16,$E$16:$E$20)</f>
        <v>1</v>
      </c>
      <c r="H16" s="19"/>
      <c r="XEH16" s="27"/>
      <c r="XEI16" s="27"/>
      <c r="XEJ16" s="27"/>
      <c r="XEK16" s="27"/>
      <c r="XEL16" s="27"/>
      <c r="XEM16" s="29"/>
      <c r="XEN16" s="29"/>
      <c r="XEO16" s="29"/>
      <c r="XEP16" s="29"/>
      <c r="XEQ16" s="29"/>
      <c r="XER16" s="29"/>
      <c r="XES16" s="31"/>
      <c r="XET16" s="31"/>
      <c r="XEU16" s="31"/>
      <c r="XEV16" s="31"/>
      <c r="XEW16" s="31"/>
      <c r="XEX16" s="31"/>
      <c r="XEY16" s="31"/>
    </row>
    <row r="17" s="6" customFormat="1" ht="36" customHeight="1" spans="1:16379">
      <c r="A17" s="19">
        <v>12</v>
      </c>
      <c r="B17" s="20" t="s">
        <v>28</v>
      </c>
      <c r="C17" s="20" t="s">
        <v>25</v>
      </c>
      <c r="D17" s="21" t="s">
        <v>27</v>
      </c>
      <c r="E17" s="23">
        <v>88.43</v>
      </c>
      <c r="F17" s="23">
        <f t="shared" si="0"/>
        <v>88.43</v>
      </c>
      <c r="G17" s="24">
        <f t="shared" si="3"/>
        <v>2</v>
      </c>
      <c r="H17" s="1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29"/>
      <c r="XEN17" s="29"/>
      <c r="XEO17" s="29"/>
      <c r="XEP17" s="29"/>
      <c r="XEQ17" s="29"/>
      <c r="XER17" s="29"/>
      <c r="XES17" s="31"/>
      <c r="XET17" s="31"/>
      <c r="XEU17" s="31"/>
      <c r="XEV17" s="31"/>
      <c r="XEW17" s="31"/>
      <c r="XEX17" s="31"/>
      <c r="XEY17" s="31"/>
    </row>
    <row r="18" s="6" customFormat="1" ht="36" customHeight="1" spans="1:16379">
      <c r="A18" s="19">
        <v>13</v>
      </c>
      <c r="B18" s="20" t="s">
        <v>29</v>
      </c>
      <c r="C18" s="20" t="s">
        <v>12</v>
      </c>
      <c r="D18" s="21" t="s">
        <v>27</v>
      </c>
      <c r="E18" s="23">
        <v>84.23</v>
      </c>
      <c r="F18" s="23">
        <f t="shared" si="0"/>
        <v>84.23</v>
      </c>
      <c r="G18" s="24">
        <f t="shared" si="3"/>
        <v>3</v>
      </c>
      <c r="H18" s="1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29"/>
      <c r="XEN18" s="29"/>
      <c r="XEO18" s="29"/>
      <c r="XEP18" s="29"/>
      <c r="XEQ18" s="29"/>
      <c r="XER18" s="29"/>
      <c r="XES18" s="31"/>
      <c r="XET18" s="31"/>
      <c r="XEU18" s="31"/>
      <c r="XEV18" s="31"/>
      <c r="XEW18" s="31"/>
      <c r="XEX18" s="31"/>
      <c r="XEY18" s="31"/>
    </row>
    <row r="19" s="5" customFormat="1" ht="36" customHeight="1" spans="1:16379">
      <c r="A19" s="19">
        <v>14</v>
      </c>
      <c r="B19" s="20" t="s">
        <v>30</v>
      </c>
      <c r="C19" s="20" t="s">
        <v>12</v>
      </c>
      <c r="D19" s="21" t="s">
        <v>27</v>
      </c>
      <c r="E19" s="23">
        <v>82.79</v>
      </c>
      <c r="F19" s="23">
        <f t="shared" si="0"/>
        <v>82.79</v>
      </c>
      <c r="G19" s="24">
        <f t="shared" si="3"/>
        <v>4</v>
      </c>
      <c r="H19" s="19"/>
      <c r="XEH19" s="27"/>
      <c r="XEI19" s="27"/>
      <c r="XEJ19" s="27"/>
      <c r="XEK19" s="27"/>
      <c r="XEL19" s="27"/>
      <c r="XEM19" s="29"/>
      <c r="XEN19" s="29"/>
      <c r="XEO19" s="29"/>
      <c r="XEP19" s="29"/>
      <c r="XEQ19" s="29"/>
      <c r="XER19" s="29"/>
      <c r="XES19" s="31"/>
      <c r="XET19" s="31"/>
      <c r="XEU19" s="31"/>
      <c r="XEV19" s="31"/>
      <c r="XEW19" s="31"/>
      <c r="XEX19" s="31"/>
      <c r="XEY19" s="31"/>
    </row>
    <row r="20" s="6" customFormat="1" ht="36" customHeight="1" spans="1:16379">
      <c r="A20" s="19">
        <v>15</v>
      </c>
      <c r="B20" s="20" t="s">
        <v>31</v>
      </c>
      <c r="C20" s="20" t="s">
        <v>25</v>
      </c>
      <c r="D20" s="21" t="s">
        <v>27</v>
      </c>
      <c r="E20" s="23">
        <v>81.51</v>
      </c>
      <c r="F20" s="23">
        <f t="shared" si="0"/>
        <v>81.51</v>
      </c>
      <c r="G20" s="24">
        <f t="shared" si="3"/>
        <v>5</v>
      </c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29"/>
      <c r="XEN20" s="29"/>
      <c r="XEO20" s="29"/>
      <c r="XEP20" s="29"/>
      <c r="XEQ20" s="29"/>
      <c r="XER20" s="29"/>
      <c r="XES20" s="31"/>
      <c r="XET20" s="31"/>
      <c r="XEU20" s="31"/>
      <c r="XEV20" s="31"/>
      <c r="XEW20" s="31"/>
      <c r="XEX20" s="31"/>
      <c r="XEY20" s="31"/>
    </row>
    <row r="21" s="6" customFormat="1" ht="26" customHeight="1" spans="1:16379">
      <c r="A21" s="19">
        <v>16</v>
      </c>
      <c r="B21" s="20" t="s">
        <v>32</v>
      </c>
      <c r="C21" s="20" t="s">
        <v>25</v>
      </c>
      <c r="D21" s="21" t="s">
        <v>33</v>
      </c>
      <c r="E21" s="23">
        <v>86.95</v>
      </c>
      <c r="F21" s="23">
        <f t="shared" si="0"/>
        <v>86.95</v>
      </c>
      <c r="G21" s="24">
        <f>RANK(F21,$E$21:$E$22)</f>
        <v>1</v>
      </c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29"/>
      <c r="XEN21" s="29"/>
      <c r="XEO21" s="29"/>
      <c r="XEP21" s="29"/>
      <c r="XEQ21" s="29"/>
      <c r="XER21" s="29"/>
      <c r="XES21" s="31"/>
      <c r="XET21" s="31"/>
      <c r="XEU21" s="31"/>
      <c r="XEV21" s="31"/>
      <c r="XEW21" s="31"/>
      <c r="XEX21" s="31"/>
      <c r="XEY21" s="31"/>
    </row>
    <row r="22" ht="26" customHeight="1" spans="1:8">
      <c r="A22" s="19">
        <v>17</v>
      </c>
      <c r="B22" s="20" t="s">
        <v>34</v>
      </c>
      <c r="C22" s="20" t="s">
        <v>25</v>
      </c>
      <c r="D22" s="21" t="s">
        <v>33</v>
      </c>
      <c r="E22" s="23" t="s">
        <v>35</v>
      </c>
      <c r="F22" s="23" t="str">
        <f t="shared" si="0"/>
        <v>-</v>
      </c>
      <c r="G22" s="24" t="s">
        <v>35</v>
      </c>
      <c r="H22" s="20" t="s">
        <v>36</v>
      </c>
    </row>
    <row r="23" ht="26" customHeight="1" spans="1:8">
      <c r="A23" s="19">
        <v>18</v>
      </c>
      <c r="B23" s="20" t="s">
        <v>37</v>
      </c>
      <c r="C23" s="20" t="s">
        <v>12</v>
      </c>
      <c r="D23" s="21" t="s">
        <v>38</v>
      </c>
      <c r="E23" s="23">
        <v>88.25</v>
      </c>
      <c r="F23" s="23">
        <f t="shared" si="0"/>
        <v>88.25</v>
      </c>
      <c r="G23" s="24">
        <f t="shared" ref="G23:G30" si="4">RANK(F23,$E$23:$E$30)</f>
        <v>1</v>
      </c>
      <c r="H23" s="19"/>
    </row>
    <row r="24" ht="26" customHeight="1" spans="1:8">
      <c r="A24" s="19">
        <v>19</v>
      </c>
      <c r="B24" s="20" t="s">
        <v>39</v>
      </c>
      <c r="C24" s="20" t="s">
        <v>12</v>
      </c>
      <c r="D24" s="21" t="s">
        <v>38</v>
      </c>
      <c r="E24" s="23">
        <v>87.74</v>
      </c>
      <c r="F24" s="23">
        <f t="shared" si="0"/>
        <v>87.74</v>
      </c>
      <c r="G24" s="24">
        <f t="shared" si="4"/>
        <v>2</v>
      </c>
      <c r="H24" s="19"/>
    </row>
    <row r="25" ht="26" customHeight="1" spans="1:8">
      <c r="A25" s="19">
        <v>20</v>
      </c>
      <c r="B25" s="20" t="s">
        <v>40</v>
      </c>
      <c r="C25" s="20" t="s">
        <v>12</v>
      </c>
      <c r="D25" s="21" t="s">
        <v>38</v>
      </c>
      <c r="E25" s="23">
        <v>87.45</v>
      </c>
      <c r="F25" s="23">
        <f t="shared" si="0"/>
        <v>87.45</v>
      </c>
      <c r="G25" s="24">
        <f t="shared" si="4"/>
        <v>3</v>
      </c>
      <c r="H25" s="19"/>
    </row>
    <row r="26" ht="26" customHeight="1" spans="1:8">
      <c r="A26" s="19">
        <v>21</v>
      </c>
      <c r="B26" s="20" t="s">
        <v>41</v>
      </c>
      <c r="C26" s="20" t="s">
        <v>12</v>
      </c>
      <c r="D26" s="21" t="s">
        <v>38</v>
      </c>
      <c r="E26" s="23">
        <v>86.78</v>
      </c>
      <c r="F26" s="23">
        <f t="shared" si="0"/>
        <v>86.78</v>
      </c>
      <c r="G26" s="24">
        <f t="shared" si="4"/>
        <v>4</v>
      </c>
      <c r="H26" s="19"/>
    </row>
    <row r="27" ht="26" customHeight="1" spans="1:8">
      <c r="A27" s="19">
        <v>22</v>
      </c>
      <c r="B27" s="20" t="s">
        <v>42</v>
      </c>
      <c r="C27" s="20" t="s">
        <v>25</v>
      </c>
      <c r="D27" s="21" t="s">
        <v>38</v>
      </c>
      <c r="E27" s="23">
        <v>85.53</v>
      </c>
      <c r="F27" s="23">
        <f t="shared" si="0"/>
        <v>85.53</v>
      </c>
      <c r="G27" s="24">
        <f t="shared" si="4"/>
        <v>5</v>
      </c>
      <c r="H27" s="19"/>
    </row>
    <row r="28" ht="26" customHeight="1" spans="1:8">
      <c r="A28" s="19">
        <v>23</v>
      </c>
      <c r="B28" s="20" t="s">
        <v>43</v>
      </c>
      <c r="C28" s="20" t="s">
        <v>12</v>
      </c>
      <c r="D28" s="21" t="s">
        <v>38</v>
      </c>
      <c r="E28" s="23">
        <v>85.51</v>
      </c>
      <c r="F28" s="23">
        <f t="shared" si="0"/>
        <v>85.51</v>
      </c>
      <c r="G28" s="24">
        <f t="shared" si="4"/>
        <v>6</v>
      </c>
      <c r="H28" s="19"/>
    </row>
    <row r="29" ht="26" customHeight="1" spans="1:8">
      <c r="A29" s="19">
        <v>24</v>
      </c>
      <c r="B29" s="20" t="s">
        <v>44</v>
      </c>
      <c r="C29" s="20" t="s">
        <v>12</v>
      </c>
      <c r="D29" s="21" t="s">
        <v>38</v>
      </c>
      <c r="E29" s="23">
        <v>83.61</v>
      </c>
      <c r="F29" s="23">
        <f t="shared" si="0"/>
        <v>83.61</v>
      </c>
      <c r="G29" s="24">
        <f t="shared" si="4"/>
        <v>7</v>
      </c>
      <c r="H29" s="19"/>
    </row>
    <row r="30" ht="26" customHeight="1" spans="1:8">
      <c r="A30" s="19">
        <v>25</v>
      </c>
      <c r="B30" s="20" t="s">
        <v>45</v>
      </c>
      <c r="C30" s="20" t="s">
        <v>12</v>
      </c>
      <c r="D30" s="21" t="s">
        <v>38</v>
      </c>
      <c r="E30" s="23">
        <v>81.71</v>
      </c>
      <c r="F30" s="23">
        <f t="shared" si="0"/>
        <v>81.71</v>
      </c>
      <c r="G30" s="24">
        <f t="shared" si="4"/>
        <v>8</v>
      </c>
      <c r="H30" s="19"/>
    </row>
    <row r="31" ht="26" customHeight="1" spans="1:8">
      <c r="A31" s="19">
        <v>26</v>
      </c>
      <c r="B31" s="20" t="s">
        <v>46</v>
      </c>
      <c r="C31" s="20" t="s">
        <v>12</v>
      </c>
      <c r="D31" s="21" t="s">
        <v>47</v>
      </c>
      <c r="E31" s="23">
        <v>89.18</v>
      </c>
      <c r="F31" s="23">
        <f t="shared" si="0"/>
        <v>89.18</v>
      </c>
      <c r="G31" s="24">
        <f>RANK(F31,$E$31:$E$32)</f>
        <v>1</v>
      </c>
      <c r="H31" s="19"/>
    </row>
    <row r="32" ht="26" customHeight="1" spans="1:8">
      <c r="A32" s="19">
        <v>27</v>
      </c>
      <c r="B32" s="20" t="s">
        <v>48</v>
      </c>
      <c r="C32" s="20" t="s">
        <v>12</v>
      </c>
      <c r="D32" s="21" t="s">
        <v>47</v>
      </c>
      <c r="E32" s="23">
        <v>82.5</v>
      </c>
      <c r="F32" s="23">
        <f t="shared" si="0"/>
        <v>82.5</v>
      </c>
      <c r="G32" s="24">
        <f>RANK(F32,$E$31:$E$32)</f>
        <v>2</v>
      </c>
      <c r="H32" s="19"/>
    </row>
    <row r="33" ht="26" customHeight="1" spans="1:8">
      <c r="A33" s="19">
        <v>28</v>
      </c>
      <c r="B33" s="20" t="s">
        <v>49</v>
      </c>
      <c r="C33" s="20" t="s">
        <v>12</v>
      </c>
      <c r="D33" s="21" t="s">
        <v>50</v>
      </c>
      <c r="E33" s="23">
        <v>87.47</v>
      </c>
      <c r="F33" s="23">
        <f t="shared" si="0"/>
        <v>87.47</v>
      </c>
      <c r="G33" s="24">
        <f t="shared" ref="G33:G36" si="5">RANK(F33,$E$33:$E$36)</f>
        <v>1</v>
      </c>
      <c r="H33" s="19"/>
    </row>
    <row r="34" ht="26" customHeight="1" spans="1:8">
      <c r="A34" s="19">
        <v>29</v>
      </c>
      <c r="B34" s="20" t="s">
        <v>51</v>
      </c>
      <c r="C34" s="20" t="s">
        <v>25</v>
      </c>
      <c r="D34" s="21" t="s">
        <v>50</v>
      </c>
      <c r="E34" s="23">
        <v>86.62</v>
      </c>
      <c r="F34" s="23">
        <f t="shared" si="0"/>
        <v>86.62</v>
      </c>
      <c r="G34" s="24">
        <f t="shared" si="5"/>
        <v>2</v>
      </c>
      <c r="H34" s="19"/>
    </row>
    <row r="35" ht="26" customHeight="1" spans="1:8">
      <c r="A35" s="19">
        <v>30</v>
      </c>
      <c r="B35" s="20" t="s">
        <v>52</v>
      </c>
      <c r="C35" s="20" t="s">
        <v>12</v>
      </c>
      <c r="D35" s="21" t="s">
        <v>50</v>
      </c>
      <c r="E35" s="23">
        <v>84.65</v>
      </c>
      <c r="F35" s="23">
        <f t="shared" si="0"/>
        <v>84.65</v>
      </c>
      <c r="G35" s="24">
        <f t="shared" si="5"/>
        <v>3</v>
      </c>
      <c r="H35" s="19"/>
    </row>
    <row r="36" ht="26" customHeight="1" spans="1:8">
      <c r="A36" s="19">
        <v>31</v>
      </c>
      <c r="B36" s="20" t="s">
        <v>53</v>
      </c>
      <c r="C36" s="20" t="s">
        <v>12</v>
      </c>
      <c r="D36" s="21" t="s">
        <v>50</v>
      </c>
      <c r="E36" s="23">
        <v>81.47</v>
      </c>
      <c r="F36" s="23">
        <f t="shared" si="0"/>
        <v>81.47</v>
      </c>
      <c r="G36" s="24">
        <f t="shared" si="5"/>
        <v>4</v>
      </c>
      <c r="H36" s="19"/>
    </row>
    <row r="1048562" customFormat="1" ht="15.75"/>
    <row r="1048563" customFormat="1" ht="15.75"/>
    <row r="1048564" customFormat="1" ht="15.75"/>
    <row r="1048565" customFormat="1" ht="15.75"/>
    <row r="1048566" customFormat="1" ht="15.75"/>
    <row r="1048567" customFormat="1" ht="15.75"/>
    <row r="1048568" customFormat="1" ht="15.75"/>
    <row r="1048569" customFormat="1" ht="15.75"/>
    <row r="1048570" customFormat="1" ht="15.75"/>
    <row r="1048571" customFormat="1" ht="15.75"/>
    <row r="1048572" customFormat="1" ht="15.75"/>
    <row r="1048573" customFormat="1" ht="15.75"/>
    <row r="1048574" customFormat="1" ht="15.75"/>
    <row r="1048575" customFormat="1" ht="15.75"/>
    <row r="1048576" customFormat="1" ht="15.75"/>
  </sheetData>
  <mergeCells count="3">
    <mergeCell ref="A1:B1"/>
    <mergeCell ref="A2:H2"/>
    <mergeCell ref="A4:H4"/>
  </mergeCells>
  <pageMargins left="0.751388888888889" right="0.751388888888889" top="1" bottom="1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2021-03-14T00:32:00Z</dcterms:created>
  <dcterms:modified xsi:type="dcterms:W3CDTF">2023-11-20T15:11:38Z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ICV">
    <vt:lpwstr>40721A9C80F44DC4B62210144D8EDBC6</vt:lpwstr>
  </property>
  <property fmtid="{D5CDD505-2E9C-101B-9397-08002B2CF9AE}" pid="4" name="KSOReadingLayout">
    <vt:bool>true</vt:bool>
  </property>
</Properties>
</file>