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80"/>
  </bookViews>
  <sheets>
    <sheet name="成绩及总成绩排名表" sheetId="1" r:id="rId1"/>
  </sheets>
  <externalReferences>
    <externalReference r:id="rId2"/>
  </externalReferences>
  <definedNames>
    <definedName name="_xlnm._FilterDatabase" localSheetId="0" hidden="1">成绩及总成绩排名表!$A$2:$M$44</definedName>
    <definedName name="_xlnm.Print_Titles" localSheetId="0">成绩及总成绩排名表!$2:$2</definedName>
  </definedNames>
  <calcPr calcId="144525"/>
</workbook>
</file>

<file path=xl/sharedStrings.xml><?xml version="1.0" encoding="utf-8"?>
<sst xmlns="http://schemas.openxmlformats.org/spreadsheetml/2006/main" count="389" uniqueCount="249">
  <si>
    <t>乐山市市中区2023年上半年公开考试录用公务员拟录用人员名单</t>
  </si>
  <si>
    <t>序号</t>
  </si>
  <si>
    <t>拟录用单位</t>
  </si>
  <si>
    <t>拟录用职位</t>
  </si>
  <si>
    <t>姓名</t>
  </si>
  <si>
    <t>性别</t>
  </si>
  <si>
    <t>出生年月</t>
  </si>
  <si>
    <t>学历学位</t>
  </si>
  <si>
    <t>毕业院校</t>
  </si>
  <si>
    <t xml:space="preserve">专业 </t>
  </si>
  <si>
    <t>准考证号</t>
  </si>
  <si>
    <t>考试总成绩</t>
  </si>
  <si>
    <t>职位排名</t>
  </si>
  <si>
    <t>备注</t>
  </si>
  <si>
    <t>区卫生健康局1</t>
  </si>
  <si>
    <t>综合管理</t>
  </si>
  <si>
    <t>唐瑶</t>
  </si>
  <si>
    <t>女</t>
  </si>
  <si>
    <t>大学医学学士</t>
  </si>
  <si>
    <t>四川大学</t>
  </si>
  <si>
    <t>护理学</t>
  </si>
  <si>
    <t>3051100207805</t>
  </si>
  <si>
    <t>1</t>
  </si>
  <si>
    <t>刘杰</t>
  </si>
  <si>
    <t>男</t>
  </si>
  <si>
    <t>大学理学学士</t>
  </si>
  <si>
    <t>遵义医科大学</t>
  </si>
  <si>
    <t>助产学</t>
  </si>
  <si>
    <t>3051100201220</t>
  </si>
  <si>
    <t>74.130</t>
  </si>
  <si>
    <t>区交通运输综合行政执法大队</t>
  </si>
  <si>
    <t>行政执法</t>
  </si>
  <si>
    <t>袁琳</t>
  </si>
  <si>
    <t>大学工学学士</t>
  </si>
  <si>
    <t>西华大学</t>
  </si>
  <si>
    <t>交通运输</t>
  </si>
  <si>
    <t>3051100503111</t>
  </si>
  <si>
    <t>75.160</t>
  </si>
  <si>
    <t>区农业综合行政执法大队</t>
  </si>
  <si>
    <t>朱家豪</t>
  </si>
  <si>
    <t>研究生管理学硕士</t>
  </si>
  <si>
    <t>成都信息工程大学</t>
  </si>
  <si>
    <t>管理科学与工程</t>
  </si>
  <si>
    <t>3051100503928</t>
  </si>
  <si>
    <t>74.170</t>
  </si>
  <si>
    <t>区社会保险事务中心</t>
  </si>
  <si>
    <t>罗国健</t>
  </si>
  <si>
    <t>西南科技大学</t>
  </si>
  <si>
    <t>核化工与核燃料工程</t>
  </si>
  <si>
    <t>3051100200401</t>
  </si>
  <si>
    <t>76.260</t>
  </si>
  <si>
    <t>周梦园</t>
  </si>
  <si>
    <t>大学管理学学士</t>
  </si>
  <si>
    <t>四川农业大学</t>
  </si>
  <si>
    <t>财务管理</t>
  </si>
  <si>
    <t>3051100201403</t>
  </si>
  <si>
    <t>72.440</t>
  </si>
  <si>
    <t>区市场监管综合行政执法大队</t>
  </si>
  <si>
    <t>张翀</t>
  </si>
  <si>
    <t>西南交通大学</t>
  </si>
  <si>
    <t>车辆工程</t>
  </si>
  <si>
    <t>3051100503830</t>
  </si>
  <si>
    <t>区事业单位登记服务中心</t>
  </si>
  <si>
    <t>胡雪萍</t>
  </si>
  <si>
    <t>大学经济学学士</t>
  </si>
  <si>
    <t>湖南财政经济学院</t>
  </si>
  <si>
    <t>财政学</t>
  </si>
  <si>
    <t>3051100204725</t>
  </si>
  <si>
    <t>76.190</t>
  </si>
  <si>
    <t>王御樵</t>
  </si>
  <si>
    <t>同济大学浙江学院</t>
  </si>
  <si>
    <t>国际与经济贸易</t>
  </si>
  <si>
    <t>3051100206903</t>
  </si>
  <si>
    <t>74.10</t>
  </si>
  <si>
    <t>区统计局普查中心</t>
  </si>
  <si>
    <t>余恒</t>
  </si>
  <si>
    <t>成都文理学院</t>
  </si>
  <si>
    <t>计算机科学与技术</t>
  </si>
  <si>
    <t>3051100104305</t>
  </si>
  <si>
    <t>72.560</t>
  </si>
  <si>
    <t>杨雨竹</t>
  </si>
  <si>
    <t>电子信息工程</t>
  </si>
  <si>
    <t>3051100109421</t>
  </si>
  <si>
    <t>区卫生和计划生育监督执法大队1</t>
  </si>
  <si>
    <t>刘诗远</t>
  </si>
  <si>
    <t>重庆医科大学</t>
  </si>
  <si>
    <t>临床医学</t>
  </si>
  <si>
    <t>3051100500419</t>
  </si>
  <si>
    <t>69.650</t>
  </si>
  <si>
    <t>李星道</t>
  </si>
  <si>
    <t>研究生医学硕士</t>
  </si>
  <si>
    <t>山西医科大学</t>
  </si>
  <si>
    <t>劳动卫生与环境卫生学</t>
  </si>
  <si>
    <t>3051100600303</t>
  </si>
  <si>
    <t>68.830</t>
  </si>
  <si>
    <t>2</t>
  </si>
  <si>
    <t>区卫生和计划生育监督执法大队2</t>
  </si>
  <si>
    <t>余小玲</t>
  </si>
  <si>
    <t>川北医学院</t>
  </si>
  <si>
    <t>3051100503630</t>
  </si>
  <si>
    <t>73.280</t>
  </si>
  <si>
    <t>区应急管理综合行政执法大队1</t>
  </si>
  <si>
    <t>吴惜寒</t>
  </si>
  <si>
    <t>重庆大学</t>
  </si>
  <si>
    <t>工程管理</t>
  </si>
  <si>
    <t>3051100500114</t>
  </si>
  <si>
    <t>72.310</t>
  </si>
  <si>
    <t>区应急管理综合行政执法大队2</t>
  </si>
  <si>
    <t>刘羽婷</t>
  </si>
  <si>
    <t>研究生文学硕士</t>
  </si>
  <si>
    <t>圣彼得堡国立大学</t>
  </si>
  <si>
    <t>俄罗斯语言与文化</t>
  </si>
  <si>
    <t>3051100600806</t>
  </si>
  <si>
    <t>76.070</t>
  </si>
  <si>
    <t>区乡村振兴发展中心</t>
  </si>
  <si>
    <t>综合股</t>
  </si>
  <si>
    <t>李成艳</t>
  </si>
  <si>
    <t>研究生艺术学硕士</t>
  </si>
  <si>
    <t>南华大学</t>
  </si>
  <si>
    <t>艺术设计</t>
  </si>
  <si>
    <t>3051100207802</t>
  </si>
  <si>
    <t>75.280</t>
  </si>
  <si>
    <t>街道办事处1</t>
  </si>
  <si>
    <t>办公室</t>
  </si>
  <si>
    <t>余佳玲</t>
  </si>
  <si>
    <t>大学文学学士</t>
  </si>
  <si>
    <t>江南大学</t>
  </si>
  <si>
    <t>汉语言文学</t>
  </si>
  <si>
    <t>3051100304115</t>
  </si>
  <si>
    <t>74.640</t>
  </si>
  <si>
    <t>3</t>
  </si>
  <si>
    <t>陈姝豫</t>
  </si>
  <si>
    <t>山东师范大学</t>
  </si>
  <si>
    <t>金融学</t>
  </si>
  <si>
    <t>3051100202625</t>
  </si>
  <si>
    <t>73.75</t>
  </si>
  <si>
    <t>4</t>
  </si>
  <si>
    <t>代雨秋</t>
  </si>
  <si>
    <t>成都大学</t>
  </si>
  <si>
    <t>广播电视学</t>
  </si>
  <si>
    <t>3051100203418</t>
  </si>
  <si>
    <t>73.360</t>
  </si>
  <si>
    <t>赖雨潇</t>
  </si>
  <si>
    <t>湖南农业大学</t>
  </si>
  <si>
    <t>会计学</t>
  </si>
  <si>
    <t>3051100306021</t>
  </si>
  <si>
    <t>73.010</t>
  </si>
  <si>
    <t>7</t>
  </si>
  <si>
    <t>李晓川</t>
  </si>
  <si>
    <t>西华师范大学</t>
  </si>
  <si>
    <t>人文地理与城乡规划</t>
  </si>
  <si>
    <t>3051100107419</t>
  </si>
  <si>
    <t>街道办事处2</t>
  </si>
  <si>
    <t>陈奕帆</t>
  </si>
  <si>
    <t>华中师范大学</t>
  </si>
  <si>
    <t>人力资源管理</t>
  </si>
  <si>
    <t>3051100202601</t>
  </si>
  <si>
    <t>75.70</t>
  </si>
  <si>
    <t>侯正赟</t>
  </si>
  <si>
    <t>中山大学</t>
  </si>
  <si>
    <t>生态学</t>
  </si>
  <si>
    <t>3051100202210</t>
  </si>
  <si>
    <t>75.240</t>
  </si>
  <si>
    <t>彭少辰</t>
  </si>
  <si>
    <t>四川工商学院</t>
  </si>
  <si>
    <t>3051100306502</t>
  </si>
  <si>
    <t>75.15</t>
  </si>
  <si>
    <t>廖云云</t>
  </si>
  <si>
    <t>西南财经大学</t>
  </si>
  <si>
    <t>金融</t>
  </si>
  <si>
    <t>3051100110402</t>
  </si>
  <si>
    <t>75.05</t>
  </si>
  <si>
    <t>饶秋曦</t>
  </si>
  <si>
    <t>四川师范大学成都学院</t>
  </si>
  <si>
    <t>日语</t>
  </si>
  <si>
    <t>3051100100920</t>
  </si>
  <si>
    <t>74.770</t>
  </si>
  <si>
    <t>王沛</t>
  </si>
  <si>
    <t>四川外国语大学成都学院</t>
  </si>
  <si>
    <t>法语</t>
  </si>
  <si>
    <t>3051100301021</t>
  </si>
  <si>
    <t>74.65</t>
  </si>
  <si>
    <t>6</t>
  </si>
  <si>
    <t>街道办事处3</t>
  </si>
  <si>
    <t>王安雪</t>
  </si>
  <si>
    <t>英语</t>
  </si>
  <si>
    <t>3051100401314</t>
  </si>
  <si>
    <t>76.140</t>
  </si>
  <si>
    <t>肖丹</t>
  </si>
  <si>
    <t>黔南民族师范学院</t>
  </si>
  <si>
    <t>3051100106917</t>
  </si>
  <si>
    <t>75.990</t>
  </si>
  <si>
    <t>杨舒婷</t>
  </si>
  <si>
    <t>广西民族大学</t>
  </si>
  <si>
    <t>印度尼西亚语</t>
  </si>
  <si>
    <t>3051100403824</t>
  </si>
  <si>
    <t>75.780</t>
  </si>
  <si>
    <t>乡镇机关1</t>
  </si>
  <si>
    <t>邵泓杰</t>
  </si>
  <si>
    <t>哈尔滨信息工程学院</t>
  </si>
  <si>
    <t>3051100303028</t>
  </si>
  <si>
    <t>70.990</t>
  </si>
  <si>
    <t>乡镇机关4</t>
  </si>
  <si>
    <t>袁鹏</t>
  </si>
  <si>
    <t>电气工程及其自动化</t>
  </si>
  <si>
    <t>3051100101116</t>
  </si>
  <si>
    <t>万磊</t>
  </si>
  <si>
    <t>合肥工业大学</t>
  </si>
  <si>
    <t>金属材料工程</t>
  </si>
  <si>
    <t>3051100111111</t>
  </si>
  <si>
    <t>75.260</t>
  </si>
  <si>
    <t>宋鑫</t>
  </si>
  <si>
    <t>3051100401819</t>
  </si>
  <si>
    <t>73.980</t>
  </si>
  <si>
    <t>陈兵</t>
  </si>
  <si>
    <t>攀枝花学院</t>
  </si>
  <si>
    <t>冶金工程</t>
  </si>
  <si>
    <t>3051100301612</t>
  </si>
  <si>
    <t>73.570</t>
  </si>
  <si>
    <t>程科夫</t>
  </si>
  <si>
    <t>西华师范大学文学院</t>
  </si>
  <si>
    <t>秘书学</t>
  </si>
  <si>
    <t>3051100109804</t>
  </si>
  <si>
    <t>72.680</t>
  </si>
  <si>
    <t>郑哲元</t>
  </si>
  <si>
    <t>大学艺术学学士</t>
  </si>
  <si>
    <t>贵州师范大学求是学院</t>
  </si>
  <si>
    <t>播音与主持艺术</t>
  </si>
  <si>
    <t>3051100206813</t>
  </si>
  <si>
    <t>72.590</t>
  </si>
  <si>
    <t>乡镇机关5</t>
  </si>
  <si>
    <t>韩凌屹</t>
  </si>
  <si>
    <t>西昌学院</t>
  </si>
  <si>
    <t>环境科学与工程</t>
  </si>
  <si>
    <t>3051100306521</t>
  </si>
  <si>
    <t>73.630</t>
  </si>
  <si>
    <t>余聪怡</t>
  </si>
  <si>
    <t>乐山师范学院</t>
  </si>
  <si>
    <t>翻译</t>
  </si>
  <si>
    <t>3051100106529</t>
  </si>
  <si>
    <t>73.00</t>
  </si>
  <si>
    <t>李文莉</t>
  </si>
  <si>
    <t>土地资源管理</t>
  </si>
  <si>
    <t>3051100103903</t>
  </si>
  <si>
    <t>72.690</t>
  </si>
  <si>
    <t>卢娅琪</t>
  </si>
  <si>
    <t>成都师范学院</t>
  </si>
  <si>
    <t>汽车服务工程专业</t>
  </si>
  <si>
    <t>3051100100420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</si>
</sst>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00;[Red]0.0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178" formatCode="0.000_ "/>
  </numFmts>
  <fonts count="26">
    <font>
      <sz val="11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3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nsc01604191427\&#24178;&#37096;&#31185;&#20849;&#20139;&#25991;&#20214;&#22841;\2021.4.8\04%20%20&#20844;&#21153;&#21592;&#24037;&#20316;\2023&#24180;\2023.05%202023&#19978;&#21322;&#24180;&#30465;&#32771;&#20844;&#21153;&#21592;&#32771;&#23519;\7.&#24405;&#29992;&#20844;&#31034;\&#24066;&#20013;&#2130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姓名</v>
          </cell>
          <cell r="B1" t="str">
            <v>身份证号</v>
          </cell>
          <cell r="C1" t="str">
            <v>性别</v>
          </cell>
          <cell r="D1" t="str">
            <v>职位编码</v>
          </cell>
          <cell r="E1" t="str">
            <v>招录机关</v>
          </cell>
          <cell r="F1" t="str">
            <v>职位名称</v>
          </cell>
          <cell r="G1" t="str">
            <v>笔试成绩</v>
          </cell>
          <cell r="H1" t="str">
            <v>面试成绩</v>
          </cell>
          <cell r="I1" t="str">
            <v>总成绩</v>
          </cell>
          <cell r="J1" t="str">
            <v>职位排名</v>
          </cell>
        </row>
        <row r="2">
          <cell r="A2" t="str">
            <v>吴惜寒</v>
          </cell>
          <cell r="B2" t="str">
            <v>513029199601134933</v>
          </cell>
          <cell r="C2" t="str">
            <v>男</v>
          </cell>
          <cell r="D2" t="str">
            <v>26310019</v>
          </cell>
          <cell r="E2" t="str">
            <v>乐山市市中区</v>
          </cell>
          <cell r="F2" t="str">
            <v>区应急管理综合行政执法大队1</v>
          </cell>
          <cell r="G2" t="str">
            <v>40.95</v>
          </cell>
          <cell r="H2" t="str">
            <v>78.4</v>
          </cell>
          <cell r="I2" t="str">
            <v>72.310</v>
          </cell>
          <cell r="J2" t="str">
            <v>1</v>
          </cell>
        </row>
        <row r="3">
          <cell r="A3" t="str">
            <v>刘羽婷</v>
          </cell>
          <cell r="B3" t="str">
            <v>511133199809060628</v>
          </cell>
          <cell r="C3" t="str">
            <v>女</v>
          </cell>
          <cell r="D3" t="str">
            <v>26310020</v>
          </cell>
          <cell r="E3" t="str">
            <v>乐山市市中区</v>
          </cell>
          <cell r="F3" t="str">
            <v>区应急管理综合行政执法大队2</v>
          </cell>
          <cell r="G3" t="str">
            <v>40.95</v>
          </cell>
          <cell r="H3" t="str">
            <v>87.8</v>
          </cell>
          <cell r="I3" t="str">
            <v>76.070</v>
          </cell>
          <cell r="J3" t="str">
            <v>1</v>
          </cell>
        </row>
        <row r="4">
          <cell r="A4" t="str">
            <v>朱家豪</v>
          </cell>
          <cell r="B4" t="str">
            <v>511111199612241013</v>
          </cell>
          <cell r="C4" t="str">
            <v>男</v>
          </cell>
          <cell r="D4" t="str">
            <v>26310015</v>
          </cell>
          <cell r="E4" t="str">
            <v>乐山市市中区</v>
          </cell>
          <cell r="F4" t="str">
            <v>区农业综合行政执法大队</v>
          </cell>
          <cell r="G4" t="str">
            <v>39.45</v>
          </cell>
          <cell r="H4" t="str">
            <v>86.8</v>
          </cell>
          <cell r="I4" t="str">
            <v>74.170</v>
          </cell>
          <cell r="J4" t="str">
            <v>1</v>
          </cell>
        </row>
        <row r="5">
          <cell r="A5" t="str">
            <v>余小玲</v>
          </cell>
          <cell r="B5" t="str">
            <v>513824199601291228</v>
          </cell>
          <cell r="C5" t="str">
            <v>女</v>
          </cell>
          <cell r="D5" t="str">
            <v>26310017</v>
          </cell>
          <cell r="E5" t="str">
            <v>乐山市市中区</v>
          </cell>
          <cell r="F5" t="str">
            <v>区卫生和计划生育监督执法大队2</v>
          </cell>
          <cell r="G5" t="str">
            <v>37.2</v>
          </cell>
          <cell r="H5" t="str">
            <v>90.2</v>
          </cell>
          <cell r="I5" t="str">
            <v>73.280</v>
          </cell>
          <cell r="J5" t="str">
            <v>1</v>
          </cell>
        </row>
        <row r="6">
          <cell r="A6" t="str">
            <v>袁琳</v>
          </cell>
          <cell r="B6" t="str">
            <v>511123199802095964</v>
          </cell>
          <cell r="C6" t="str">
            <v>女</v>
          </cell>
          <cell r="D6" t="str">
            <v>26310018</v>
          </cell>
          <cell r="E6" t="str">
            <v>乐山市市中区</v>
          </cell>
          <cell r="F6" t="str">
            <v>区交通运输综合行政执法大队</v>
          </cell>
          <cell r="G6" t="str">
            <v>40.2</v>
          </cell>
          <cell r="H6" t="str">
            <v>87.4</v>
          </cell>
          <cell r="I6" t="str">
            <v>75.160</v>
          </cell>
          <cell r="J6" t="str">
            <v>1</v>
          </cell>
        </row>
        <row r="7">
          <cell r="A7" t="str">
            <v>刘诗远</v>
          </cell>
          <cell r="B7" t="str">
            <v>51101119950305175X</v>
          </cell>
          <cell r="C7" t="str">
            <v>男</v>
          </cell>
          <cell r="D7" t="str">
            <v>26310016</v>
          </cell>
          <cell r="E7" t="str">
            <v>乐山市市中区</v>
          </cell>
          <cell r="F7" t="str">
            <v>区卫生和计划生育监督执法大队1</v>
          </cell>
          <cell r="G7" t="str">
            <v>37.05</v>
          </cell>
          <cell r="H7" t="str">
            <v>81.5</v>
          </cell>
          <cell r="I7" t="str">
            <v>69.650</v>
          </cell>
          <cell r="J7" t="str">
            <v>1</v>
          </cell>
        </row>
        <row r="8">
          <cell r="A8" t="str">
            <v>李星道</v>
          </cell>
          <cell r="B8" t="str">
            <v>142301199704070039</v>
          </cell>
          <cell r="C8" t="str">
            <v>男</v>
          </cell>
          <cell r="D8" t="str">
            <v>26310016</v>
          </cell>
          <cell r="E8" t="str">
            <v>乐山市市中区</v>
          </cell>
          <cell r="F8" t="str">
            <v>区卫生和计划生育监督执法大队1</v>
          </cell>
          <cell r="G8" t="str">
            <v>36.75</v>
          </cell>
          <cell r="H8" t="str">
            <v>80.2</v>
          </cell>
          <cell r="I8" t="str">
            <v>68.830</v>
          </cell>
          <cell r="J8" t="str">
            <v>2</v>
          </cell>
        </row>
        <row r="9">
          <cell r="A9" t="str">
            <v>梅丽</v>
          </cell>
          <cell r="B9" t="str">
            <v>511124199606044429</v>
          </cell>
          <cell r="C9" t="str">
            <v>女</v>
          </cell>
          <cell r="D9" t="str">
            <v>26310014</v>
          </cell>
          <cell r="E9" t="str">
            <v>乐山市市中区</v>
          </cell>
          <cell r="F9" t="str">
            <v>区文化市场综合行政执法大队</v>
          </cell>
          <cell r="G9" t="str">
            <v>40.2</v>
          </cell>
          <cell r="H9" t="str">
            <v>84.2</v>
          </cell>
          <cell r="I9" t="str">
            <v>73.880</v>
          </cell>
          <cell r="J9" t="str">
            <v>1</v>
          </cell>
        </row>
        <row r="10">
          <cell r="A10" t="str">
            <v>张翀</v>
          </cell>
          <cell r="B10" t="str">
            <v>511129199002180018</v>
          </cell>
          <cell r="C10" t="str">
            <v>男</v>
          </cell>
          <cell r="D10" t="str">
            <v>26310013</v>
          </cell>
          <cell r="E10" t="str">
            <v>乐山市市中区</v>
          </cell>
          <cell r="F10" t="str">
            <v>区市场监管综合行政执法大队</v>
          </cell>
          <cell r="G10" t="str">
            <v>43.8</v>
          </cell>
          <cell r="H10" t="str">
            <v>81.2</v>
          </cell>
          <cell r="I10" t="str">
            <v>76.280</v>
          </cell>
          <cell r="J10" t="str">
            <v>1</v>
          </cell>
        </row>
        <row r="11">
          <cell r="A11" t="str">
            <v>陈奕帆</v>
          </cell>
          <cell r="B11" t="str">
            <v>511112200008240024</v>
          </cell>
          <cell r="C11" t="str">
            <v>女</v>
          </cell>
          <cell r="D11" t="str">
            <v>26210026</v>
          </cell>
          <cell r="E11" t="str">
            <v>乐山市市中区</v>
          </cell>
          <cell r="F11" t="str">
            <v>街道办事处2</v>
          </cell>
          <cell r="G11" t="str">
            <v>41.7</v>
          </cell>
          <cell r="H11" t="str">
            <v>85</v>
          </cell>
          <cell r="I11" t="str">
            <v>75.70</v>
          </cell>
          <cell r="J11" t="str">
            <v>1</v>
          </cell>
        </row>
        <row r="12">
          <cell r="A12" t="str">
            <v>侯正赟</v>
          </cell>
          <cell r="B12" t="str">
            <v>513226199408061017</v>
          </cell>
          <cell r="C12" t="str">
            <v>男</v>
          </cell>
          <cell r="D12" t="str">
            <v>26210026</v>
          </cell>
          <cell r="E12" t="str">
            <v>乐山市市中区</v>
          </cell>
          <cell r="F12" t="str">
            <v>街道办事处2</v>
          </cell>
          <cell r="G12" t="str">
            <v>42.6</v>
          </cell>
          <cell r="H12" t="str">
            <v>81.6</v>
          </cell>
          <cell r="I12" t="str">
            <v>75.240</v>
          </cell>
          <cell r="J12" t="str">
            <v>2</v>
          </cell>
        </row>
        <row r="13">
          <cell r="A13" t="str">
            <v>彭少辰</v>
          </cell>
          <cell r="B13" t="str">
            <v>511124199905182119</v>
          </cell>
          <cell r="C13" t="str">
            <v>男</v>
          </cell>
          <cell r="D13" t="str">
            <v>26210026</v>
          </cell>
          <cell r="E13" t="str">
            <v>乐山市市中区</v>
          </cell>
          <cell r="F13" t="str">
            <v>街道办事处2</v>
          </cell>
          <cell r="G13" t="str">
            <v>41.55</v>
          </cell>
          <cell r="H13" t="str">
            <v>84</v>
          </cell>
          <cell r="I13" t="str">
            <v>75.15</v>
          </cell>
          <cell r="J13" t="str">
            <v>3</v>
          </cell>
        </row>
        <row r="14">
          <cell r="A14" t="str">
            <v>廖云云</v>
          </cell>
          <cell r="B14" t="str">
            <v>511102199303062023</v>
          </cell>
          <cell r="C14" t="str">
            <v>女</v>
          </cell>
          <cell r="D14" t="str">
            <v>26210026</v>
          </cell>
          <cell r="E14" t="str">
            <v>乐山市市中区</v>
          </cell>
          <cell r="F14" t="str">
            <v>街道办事处2</v>
          </cell>
          <cell r="G14" t="str">
            <v>41.85</v>
          </cell>
          <cell r="H14" t="str">
            <v>83</v>
          </cell>
          <cell r="I14" t="str">
            <v>75.05</v>
          </cell>
          <cell r="J14" t="str">
            <v>4</v>
          </cell>
        </row>
        <row r="15">
          <cell r="A15" t="str">
            <v>饶秋曦</v>
          </cell>
          <cell r="B15" t="str">
            <v>511102199010227744</v>
          </cell>
          <cell r="C15" t="str">
            <v>女</v>
          </cell>
          <cell r="D15" t="str">
            <v>26210026</v>
          </cell>
          <cell r="E15" t="str">
            <v>乐山市市中区</v>
          </cell>
          <cell r="F15" t="str">
            <v>街道办事处2</v>
          </cell>
          <cell r="G15" t="str">
            <v>42.45</v>
          </cell>
          <cell r="H15" t="str">
            <v>80.8</v>
          </cell>
          <cell r="I15" t="str">
            <v>74.770</v>
          </cell>
          <cell r="J15" t="str">
            <v>5</v>
          </cell>
        </row>
        <row r="16">
          <cell r="A16" t="str">
            <v>王沛</v>
          </cell>
          <cell r="B16" t="str">
            <v>510183199505304323</v>
          </cell>
          <cell r="C16" t="str">
            <v>女</v>
          </cell>
          <cell r="D16" t="str">
            <v>26210026</v>
          </cell>
          <cell r="E16" t="str">
            <v>乐山市市中区</v>
          </cell>
          <cell r="F16" t="str">
            <v>街道办事处2</v>
          </cell>
          <cell r="G16" t="str">
            <v>40.65</v>
          </cell>
          <cell r="H16" t="str">
            <v>85</v>
          </cell>
          <cell r="I16" t="str">
            <v>74.65</v>
          </cell>
          <cell r="J16" t="str">
            <v>6</v>
          </cell>
        </row>
        <row r="17">
          <cell r="A17" t="str">
            <v>但裕锋</v>
          </cell>
          <cell r="B17" t="str">
            <v>511124200002201919</v>
          </cell>
          <cell r="C17" t="str">
            <v>男</v>
          </cell>
          <cell r="D17" t="str">
            <v>26210012</v>
          </cell>
          <cell r="E17" t="str">
            <v>乐山市市中区</v>
          </cell>
          <cell r="F17" t="str">
            <v>区卫生健康局2</v>
          </cell>
          <cell r="G17" t="str">
            <v>36.6</v>
          </cell>
          <cell r="H17" t="str">
            <v>79.8</v>
          </cell>
          <cell r="I17" t="str">
            <v>68.520</v>
          </cell>
          <cell r="J17" t="str">
            <v>1</v>
          </cell>
        </row>
        <row r="18">
          <cell r="A18" t="str">
            <v>苗璐</v>
          </cell>
          <cell r="B18" t="str">
            <v>511102199811158427</v>
          </cell>
          <cell r="C18" t="str">
            <v>女</v>
          </cell>
          <cell r="D18" t="str">
            <v>26210025</v>
          </cell>
          <cell r="E18" t="str">
            <v>乐山市市中区</v>
          </cell>
          <cell r="F18" t="str">
            <v>街道办事处1</v>
          </cell>
          <cell r="G18" t="str">
            <v>44.55</v>
          </cell>
          <cell r="H18" t="str">
            <v>83</v>
          </cell>
          <cell r="I18" t="str">
            <v>77.75</v>
          </cell>
          <cell r="J18" t="str">
            <v>1</v>
          </cell>
        </row>
        <row r="19">
          <cell r="A19" t="str">
            <v>李佼</v>
          </cell>
          <cell r="B19" t="str">
            <v>511123200012133220</v>
          </cell>
          <cell r="C19" t="str">
            <v>女</v>
          </cell>
          <cell r="D19" t="str">
            <v>26210025</v>
          </cell>
          <cell r="E19" t="str">
            <v>乐山市市中区</v>
          </cell>
          <cell r="F19" t="str">
            <v>街道办事处1</v>
          </cell>
          <cell r="G19" t="str">
            <v>45.15</v>
          </cell>
          <cell r="H19" t="str">
            <v>76.6</v>
          </cell>
          <cell r="I19" t="str">
            <v>75.790</v>
          </cell>
          <cell r="J19" t="str">
            <v>2</v>
          </cell>
        </row>
        <row r="20">
          <cell r="A20" t="str">
            <v>余佳玲</v>
          </cell>
          <cell r="B20" t="str">
            <v>511111200011210620</v>
          </cell>
          <cell r="C20" t="str">
            <v>女</v>
          </cell>
          <cell r="D20" t="str">
            <v>26210025</v>
          </cell>
          <cell r="E20" t="str">
            <v>乐山市市中区</v>
          </cell>
          <cell r="F20" t="str">
            <v>街道办事处1</v>
          </cell>
          <cell r="G20" t="str">
            <v>40.8</v>
          </cell>
          <cell r="H20" t="str">
            <v>84.6</v>
          </cell>
          <cell r="I20" t="str">
            <v>74.640</v>
          </cell>
          <cell r="J20" t="str">
            <v>3</v>
          </cell>
        </row>
        <row r="21">
          <cell r="A21" t="str">
            <v>陈姝豫</v>
          </cell>
          <cell r="B21" t="str">
            <v>511102199912212023</v>
          </cell>
          <cell r="C21" t="str">
            <v>女</v>
          </cell>
          <cell r="D21" t="str">
            <v>26210025</v>
          </cell>
          <cell r="E21" t="str">
            <v>乐山市市中区</v>
          </cell>
          <cell r="F21" t="str">
            <v>街道办事处1</v>
          </cell>
          <cell r="G21" t="str">
            <v>42.15</v>
          </cell>
          <cell r="H21" t="str">
            <v>79</v>
          </cell>
          <cell r="I21" t="str">
            <v>73.75</v>
          </cell>
          <cell r="J21" t="str">
            <v>4</v>
          </cell>
        </row>
        <row r="22">
          <cell r="A22" t="str">
            <v>魏羽汐</v>
          </cell>
          <cell r="B22" t="str">
            <v>511123199804200043</v>
          </cell>
          <cell r="C22" t="str">
            <v>女</v>
          </cell>
          <cell r="D22" t="str">
            <v>26210025</v>
          </cell>
          <cell r="E22" t="str">
            <v>乐山市市中区</v>
          </cell>
          <cell r="F22" t="str">
            <v>街道办事处1</v>
          </cell>
          <cell r="G22" t="str">
            <v>41.7</v>
          </cell>
          <cell r="H22" t="str">
            <v>79.4</v>
          </cell>
          <cell r="I22" t="str">
            <v>73.460</v>
          </cell>
          <cell r="J22" t="str">
            <v>5</v>
          </cell>
        </row>
        <row r="23">
          <cell r="A23" t="str">
            <v>代雨秋</v>
          </cell>
          <cell r="B23" t="str">
            <v>51118119990816612X</v>
          </cell>
          <cell r="C23" t="str">
            <v>女</v>
          </cell>
          <cell r="D23" t="str">
            <v>26210025</v>
          </cell>
          <cell r="E23" t="str">
            <v>乐山市市中区</v>
          </cell>
          <cell r="F23" t="str">
            <v>街道办事处1</v>
          </cell>
          <cell r="G23" t="str">
            <v>39.6</v>
          </cell>
          <cell r="H23" t="str">
            <v>84.4</v>
          </cell>
          <cell r="I23" t="str">
            <v>73.360</v>
          </cell>
          <cell r="J23" t="str">
            <v>6</v>
          </cell>
        </row>
        <row r="24">
          <cell r="A24" t="str">
            <v>赖雨潇</v>
          </cell>
          <cell r="B24" t="str">
            <v>511133200009200026</v>
          </cell>
          <cell r="C24" t="str">
            <v>女</v>
          </cell>
          <cell r="D24" t="str">
            <v>26210025</v>
          </cell>
          <cell r="E24" t="str">
            <v>乐山市市中区</v>
          </cell>
          <cell r="F24" t="str">
            <v>街道办事处1</v>
          </cell>
          <cell r="G24" t="str">
            <v>40.05</v>
          </cell>
          <cell r="H24" t="str">
            <v>82.4</v>
          </cell>
          <cell r="I24" t="str">
            <v>73.010</v>
          </cell>
          <cell r="J24" t="str">
            <v>7</v>
          </cell>
        </row>
        <row r="25">
          <cell r="A25" t="str">
            <v>袁鹏</v>
          </cell>
          <cell r="B25" t="str">
            <v>511126199608151810</v>
          </cell>
          <cell r="C25" t="str">
            <v>男</v>
          </cell>
          <cell r="D25" t="str">
            <v>26210031</v>
          </cell>
          <cell r="E25" t="str">
            <v>乐山市市中区</v>
          </cell>
          <cell r="F25" t="str">
            <v>乡镇机关4</v>
          </cell>
          <cell r="G25" t="str">
            <v>42.9</v>
          </cell>
          <cell r="H25" t="str">
            <v>83.4</v>
          </cell>
          <cell r="I25" t="str">
            <v>76.260</v>
          </cell>
          <cell r="J25" t="str">
            <v>1</v>
          </cell>
        </row>
        <row r="26">
          <cell r="A26" t="str">
            <v>万磊</v>
          </cell>
          <cell r="B26" t="str">
            <v>36233019891030309X</v>
          </cell>
          <cell r="C26" t="str">
            <v>男</v>
          </cell>
          <cell r="D26" t="str">
            <v>26210031</v>
          </cell>
          <cell r="E26" t="str">
            <v>乐山市市中区</v>
          </cell>
          <cell r="F26" t="str">
            <v>乡镇机关4</v>
          </cell>
          <cell r="G26" t="str">
            <v>43.5</v>
          </cell>
          <cell r="H26" t="str">
            <v>79.4</v>
          </cell>
          <cell r="I26" t="str">
            <v>75.260</v>
          </cell>
          <cell r="J26" t="str">
            <v>2</v>
          </cell>
        </row>
        <row r="27">
          <cell r="A27" t="str">
            <v>宋鑫</v>
          </cell>
          <cell r="B27" t="str">
            <v>511124199411022617</v>
          </cell>
          <cell r="C27" t="str">
            <v>男</v>
          </cell>
          <cell r="D27" t="str">
            <v>26210031</v>
          </cell>
          <cell r="E27" t="str">
            <v>乐山市市中区</v>
          </cell>
          <cell r="F27" t="str">
            <v>乡镇机关4</v>
          </cell>
          <cell r="G27" t="str">
            <v>41.1</v>
          </cell>
          <cell r="H27" t="str">
            <v>82.2</v>
          </cell>
          <cell r="I27" t="str">
            <v>73.980</v>
          </cell>
          <cell r="J27" t="str">
            <v>3</v>
          </cell>
        </row>
        <row r="28">
          <cell r="A28" t="str">
            <v>陈兵</v>
          </cell>
          <cell r="B28" t="str">
            <v>510623198910256114</v>
          </cell>
          <cell r="C28" t="str">
            <v>男</v>
          </cell>
          <cell r="D28" t="str">
            <v>26210031</v>
          </cell>
          <cell r="E28" t="str">
            <v>乐山市市中区</v>
          </cell>
          <cell r="F28" t="str">
            <v>乡镇机关4</v>
          </cell>
          <cell r="G28" t="str">
            <v>40.05</v>
          </cell>
          <cell r="H28" t="str">
            <v>83.8</v>
          </cell>
          <cell r="I28" t="str">
            <v>73.570</v>
          </cell>
          <cell r="J28" t="str">
            <v>4</v>
          </cell>
        </row>
        <row r="29">
          <cell r="A29" t="str">
            <v>程科夫</v>
          </cell>
          <cell r="B29" t="str">
            <v>511124200001266016</v>
          </cell>
          <cell r="C29" t="str">
            <v>男</v>
          </cell>
          <cell r="D29" t="str">
            <v>26210031</v>
          </cell>
          <cell r="E29" t="str">
            <v>乐山市市中区</v>
          </cell>
          <cell r="F29" t="str">
            <v>乡镇机关4</v>
          </cell>
          <cell r="G29" t="str">
            <v>41.4</v>
          </cell>
          <cell r="H29" t="str">
            <v>78.2</v>
          </cell>
          <cell r="I29" t="str">
            <v>72.680</v>
          </cell>
          <cell r="J29" t="str">
            <v>5</v>
          </cell>
        </row>
        <row r="30">
          <cell r="A30" t="str">
            <v>郑哲元</v>
          </cell>
          <cell r="B30" t="str">
            <v>511324199804284379</v>
          </cell>
          <cell r="C30" t="str">
            <v>男</v>
          </cell>
          <cell r="D30" t="str">
            <v>26210031</v>
          </cell>
          <cell r="E30" t="str">
            <v>乐山市市中区</v>
          </cell>
          <cell r="F30" t="str">
            <v>乡镇机关4</v>
          </cell>
          <cell r="G30" t="str">
            <v>39.15</v>
          </cell>
          <cell r="H30" t="str">
            <v>83.6</v>
          </cell>
          <cell r="I30" t="str">
            <v>72.590</v>
          </cell>
          <cell r="J30" t="str">
            <v>6</v>
          </cell>
        </row>
        <row r="31">
          <cell r="A31" t="str">
            <v>刘艳吉</v>
          </cell>
          <cell r="B31" t="str">
            <v>511123199506147328</v>
          </cell>
          <cell r="C31" t="str">
            <v>女</v>
          </cell>
          <cell r="D31" t="str">
            <v>26210032</v>
          </cell>
          <cell r="E31" t="str">
            <v>乐山市市中区</v>
          </cell>
          <cell r="F31" t="str">
            <v>乡镇机关5</v>
          </cell>
          <cell r="G31" t="str">
            <v>40.05</v>
          </cell>
          <cell r="H31" t="str">
            <v>84</v>
          </cell>
          <cell r="I31" t="str">
            <v>73.65</v>
          </cell>
          <cell r="J31" t="str">
            <v>1</v>
          </cell>
        </row>
        <row r="32">
          <cell r="A32" t="str">
            <v>韩凌屹</v>
          </cell>
          <cell r="B32" t="str">
            <v>513123199507020021</v>
          </cell>
          <cell r="C32" t="str">
            <v>女</v>
          </cell>
          <cell r="D32" t="str">
            <v>26210032</v>
          </cell>
          <cell r="E32" t="str">
            <v>乐山市市中区</v>
          </cell>
          <cell r="F32" t="str">
            <v>乡镇机关5</v>
          </cell>
          <cell r="G32" t="str">
            <v>39.15</v>
          </cell>
          <cell r="H32" t="str">
            <v>86.2</v>
          </cell>
          <cell r="I32" t="str">
            <v>73.630</v>
          </cell>
          <cell r="J32" t="str">
            <v>2</v>
          </cell>
        </row>
        <row r="33">
          <cell r="A33" t="str">
            <v>余聪怡</v>
          </cell>
          <cell r="B33" t="str">
            <v>511124199508035529</v>
          </cell>
          <cell r="C33" t="str">
            <v>女</v>
          </cell>
          <cell r="D33" t="str">
            <v>26210032</v>
          </cell>
          <cell r="E33" t="str">
            <v>乐山市市中区</v>
          </cell>
          <cell r="F33" t="str">
            <v>乡镇机关5</v>
          </cell>
          <cell r="G33" t="str">
            <v>39</v>
          </cell>
          <cell r="H33" t="str">
            <v>85</v>
          </cell>
          <cell r="I33" t="str">
            <v>73.00</v>
          </cell>
          <cell r="J33" t="str">
            <v>3</v>
          </cell>
        </row>
        <row r="34">
          <cell r="A34" t="str">
            <v>李文莉</v>
          </cell>
          <cell r="B34" t="str">
            <v>511123199408253522</v>
          </cell>
          <cell r="C34" t="str">
            <v>女</v>
          </cell>
          <cell r="D34" t="str">
            <v>26210032</v>
          </cell>
          <cell r="E34" t="str">
            <v>乐山市市中区</v>
          </cell>
          <cell r="F34" t="str">
            <v>乡镇机关5</v>
          </cell>
          <cell r="G34" t="str">
            <v>38.85</v>
          </cell>
          <cell r="H34" t="str">
            <v>84.6</v>
          </cell>
          <cell r="I34" t="str">
            <v>72.690</v>
          </cell>
          <cell r="J34" t="str">
            <v>4</v>
          </cell>
        </row>
        <row r="35">
          <cell r="A35" t="str">
            <v>卢娅琪</v>
          </cell>
          <cell r="B35" t="str">
            <v>511111199612300028</v>
          </cell>
          <cell r="C35" t="str">
            <v>女</v>
          </cell>
          <cell r="D35" t="str">
            <v>26210032</v>
          </cell>
          <cell r="E35" t="str">
            <v>乐山市市中区</v>
          </cell>
          <cell r="F35" t="str">
            <v>乡镇机关5</v>
          </cell>
          <cell r="G35" t="str">
            <v>39</v>
          </cell>
          <cell r="H35" t="str">
            <v>84.2</v>
          </cell>
          <cell r="I35" t="str">
            <v>72.680</v>
          </cell>
          <cell r="J35" t="str">
            <v>5</v>
          </cell>
        </row>
        <row r="36">
          <cell r="A36" t="str">
            <v>罗国健</v>
          </cell>
          <cell r="B36" t="str">
            <v>511123199610137656</v>
          </cell>
          <cell r="C36" t="str">
            <v>男</v>
          </cell>
          <cell r="D36" t="str">
            <v>26210021</v>
          </cell>
          <cell r="E36" t="str">
            <v>乐山市市中区</v>
          </cell>
          <cell r="F36" t="str">
            <v>区社会保险事务中心</v>
          </cell>
          <cell r="G36" t="str">
            <v>44.1</v>
          </cell>
          <cell r="H36" t="str">
            <v>80.4</v>
          </cell>
          <cell r="I36" t="str">
            <v>76.260</v>
          </cell>
          <cell r="J36" t="str">
            <v>1</v>
          </cell>
        </row>
        <row r="37">
          <cell r="A37" t="str">
            <v>周梦园</v>
          </cell>
          <cell r="B37" t="str">
            <v>511112199706224528</v>
          </cell>
          <cell r="C37" t="str">
            <v>女</v>
          </cell>
          <cell r="D37" t="str">
            <v>26210021</v>
          </cell>
          <cell r="E37" t="str">
            <v>乐山市市中区</v>
          </cell>
          <cell r="F37" t="str">
            <v>区社会保险事务中心</v>
          </cell>
          <cell r="G37" t="str">
            <v>40.2</v>
          </cell>
          <cell r="H37" t="str">
            <v>80.6</v>
          </cell>
          <cell r="I37" t="str">
            <v>72.440</v>
          </cell>
          <cell r="J37" t="str">
            <v>2</v>
          </cell>
        </row>
        <row r="38">
          <cell r="A38" t="str">
            <v>宋昕睿</v>
          </cell>
          <cell r="B38" t="str">
            <v>630104200101052526</v>
          </cell>
          <cell r="C38" t="str">
            <v>女</v>
          </cell>
          <cell r="D38" t="str">
            <v>26210027</v>
          </cell>
          <cell r="E38" t="str">
            <v>乐山市市中区</v>
          </cell>
          <cell r="F38" t="str">
            <v>街道办事处3</v>
          </cell>
          <cell r="G38" t="str">
            <v>42.6</v>
          </cell>
          <cell r="H38" t="str">
            <v>88.4</v>
          </cell>
          <cell r="I38" t="str">
            <v>77.960</v>
          </cell>
          <cell r="J38" t="str">
            <v>1</v>
          </cell>
        </row>
        <row r="39">
          <cell r="A39" t="str">
            <v>王安雪</v>
          </cell>
          <cell r="B39" t="str">
            <v>510322198911280543</v>
          </cell>
          <cell r="C39" t="str">
            <v>女</v>
          </cell>
          <cell r="D39" t="str">
            <v>26210027</v>
          </cell>
          <cell r="E39" t="str">
            <v>乐山市市中区</v>
          </cell>
          <cell r="F39" t="str">
            <v>街道办事处3</v>
          </cell>
          <cell r="G39" t="str">
            <v>42.3</v>
          </cell>
          <cell r="H39" t="str">
            <v>84.6</v>
          </cell>
          <cell r="I39" t="str">
            <v>76.140</v>
          </cell>
          <cell r="J39" t="str">
            <v>2</v>
          </cell>
        </row>
        <row r="40">
          <cell r="A40" t="str">
            <v>肖丹</v>
          </cell>
          <cell r="B40" t="str">
            <v>511129199101103018</v>
          </cell>
          <cell r="C40" t="str">
            <v>男</v>
          </cell>
          <cell r="D40" t="str">
            <v>26210027</v>
          </cell>
          <cell r="E40" t="str">
            <v>乐山市市中区</v>
          </cell>
          <cell r="F40" t="str">
            <v>街道办事处3</v>
          </cell>
          <cell r="G40" t="str">
            <v>44.55</v>
          </cell>
          <cell r="H40" t="str">
            <v>78.6</v>
          </cell>
          <cell r="I40" t="str">
            <v>75.990</v>
          </cell>
          <cell r="J40" t="str">
            <v>3</v>
          </cell>
        </row>
        <row r="41">
          <cell r="A41" t="str">
            <v>杨舒婷</v>
          </cell>
          <cell r="B41" t="str">
            <v>511102199804123621</v>
          </cell>
          <cell r="C41" t="str">
            <v>女</v>
          </cell>
          <cell r="D41" t="str">
            <v>26210027</v>
          </cell>
          <cell r="E41" t="str">
            <v>乐山市市中区</v>
          </cell>
          <cell r="F41" t="str">
            <v>街道办事处3</v>
          </cell>
          <cell r="G41" t="str">
            <v>44.1</v>
          </cell>
          <cell r="H41" t="str">
            <v>79.2</v>
          </cell>
          <cell r="I41" t="str">
            <v>75.780</v>
          </cell>
          <cell r="J41" t="str">
            <v>4</v>
          </cell>
        </row>
        <row r="42">
          <cell r="A42" t="str">
            <v>李成艳</v>
          </cell>
          <cell r="B42" t="str">
            <v>513824199608013626</v>
          </cell>
          <cell r="C42" t="str">
            <v>女</v>
          </cell>
          <cell r="D42" t="str">
            <v>26210024</v>
          </cell>
          <cell r="E42" t="str">
            <v>乐山市市中区</v>
          </cell>
          <cell r="F42" t="str">
            <v>区乡村振兴发展中心</v>
          </cell>
          <cell r="G42" t="str">
            <v>40.8</v>
          </cell>
          <cell r="H42" t="str">
            <v>86.2</v>
          </cell>
          <cell r="I42" t="str">
            <v>75.280</v>
          </cell>
          <cell r="J42" t="str">
            <v>1</v>
          </cell>
        </row>
        <row r="43">
          <cell r="A43" t="str">
            <v>胡雪萍</v>
          </cell>
          <cell r="B43" t="str">
            <v>511123199602265367</v>
          </cell>
          <cell r="C43" t="str">
            <v>女</v>
          </cell>
          <cell r="D43" t="str">
            <v>26210022</v>
          </cell>
          <cell r="E43" t="str">
            <v>乐山市市中区</v>
          </cell>
          <cell r="F43" t="str">
            <v>区事业单位登记服务中心</v>
          </cell>
          <cell r="G43" t="str">
            <v>42.75</v>
          </cell>
          <cell r="H43" t="str">
            <v>83.6</v>
          </cell>
          <cell r="I43" t="str">
            <v>76.190</v>
          </cell>
          <cell r="J43" t="str">
            <v>1</v>
          </cell>
        </row>
        <row r="44">
          <cell r="A44" t="str">
            <v>王御樵</v>
          </cell>
          <cell r="B44" t="str">
            <v>510321200001280046</v>
          </cell>
          <cell r="C44" t="str">
            <v>女</v>
          </cell>
          <cell r="D44" t="str">
            <v>26210022</v>
          </cell>
          <cell r="E44" t="str">
            <v>乐山市市中区</v>
          </cell>
          <cell r="F44" t="str">
            <v>区事业单位登记服务中心</v>
          </cell>
          <cell r="G44" t="str">
            <v>42.9</v>
          </cell>
          <cell r="H44" t="str">
            <v>78</v>
          </cell>
          <cell r="I44" t="str">
            <v>74.10</v>
          </cell>
          <cell r="J44" t="str">
            <v>2</v>
          </cell>
        </row>
        <row r="45">
          <cell r="A45" t="str">
            <v>余恒</v>
          </cell>
          <cell r="B45" t="str">
            <v>511132199902082913</v>
          </cell>
          <cell r="C45" t="str">
            <v>男</v>
          </cell>
          <cell r="D45" t="str">
            <v>26210023</v>
          </cell>
          <cell r="E45" t="str">
            <v>乐山市市中区</v>
          </cell>
          <cell r="F45" t="str">
            <v>区统计局普查中心</v>
          </cell>
          <cell r="G45" t="str">
            <v>40.8</v>
          </cell>
          <cell r="H45" t="str">
            <v>79.4</v>
          </cell>
          <cell r="I45" t="str">
            <v>72.560</v>
          </cell>
          <cell r="J45" t="str">
            <v>1</v>
          </cell>
        </row>
        <row r="46">
          <cell r="A46" t="str">
            <v>李月帆</v>
          </cell>
          <cell r="B46" t="str">
            <v>511133199410200019</v>
          </cell>
          <cell r="C46" t="str">
            <v>男</v>
          </cell>
          <cell r="D46" t="str">
            <v>26210023</v>
          </cell>
          <cell r="E46" t="str">
            <v>乐山市市中区</v>
          </cell>
          <cell r="F46" t="str">
            <v>区统计局普查中心</v>
          </cell>
          <cell r="G46" t="str">
            <v>41.1</v>
          </cell>
          <cell r="H46" t="str">
            <v>78</v>
          </cell>
          <cell r="I46" t="str">
            <v>72.30</v>
          </cell>
          <cell r="J46" t="str">
            <v>2</v>
          </cell>
        </row>
        <row r="47">
          <cell r="A47" t="str">
            <v>唐瑶</v>
          </cell>
          <cell r="B47" t="str">
            <v>511102199306138425</v>
          </cell>
          <cell r="C47" t="str">
            <v>女</v>
          </cell>
          <cell r="D47" t="str">
            <v>26210011</v>
          </cell>
          <cell r="E47" t="str">
            <v>乐山市市中区</v>
          </cell>
          <cell r="F47" t="str">
            <v>区卫生健康局1</v>
          </cell>
          <cell r="G47" t="str">
            <v>40.65</v>
          </cell>
          <cell r="H47" t="str">
            <v>85.6</v>
          </cell>
          <cell r="I47" t="str">
            <v>74.890</v>
          </cell>
          <cell r="J47" t="str">
            <v>1</v>
          </cell>
        </row>
        <row r="48">
          <cell r="A48" t="str">
            <v>刘杰</v>
          </cell>
          <cell r="B48" t="str">
            <v>522401199912076618</v>
          </cell>
          <cell r="C48" t="str">
            <v>男</v>
          </cell>
          <cell r="D48" t="str">
            <v>26210011</v>
          </cell>
          <cell r="E48" t="str">
            <v>乐山市市中区</v>
          </cell>
          <cell r="F48" t="str">
            <v>区卫生健康局1</v>
          </cell>
          <cell r="G48" t="str">
            <v>41.85</v>
          </cell>
          <cell r="H48" t="str">
            <v>80.7</v>
          </cell>
          <cell r="I48" t="str">
            <v>74.130</v>
          </cell>
          <cell r="J48" t="str">
            <v>2</v>
          </cell>
        </row>
        <row r="49">
          <cell r="A49" t="str">
            <v>刘晓雨</v>
          </cell>
          <cell r="B49" t="str">
            <v>511102199806107721</v>
          </cell>
          <cell r="C49" t="str">
            <v>女</v>
          </cell>
          <cell r="D49" t="str">
            <v>26210029</v>
          </cell>
          <cell r="E49" t="str">
            <v>乐山市市中区</v>
          </cell>
          <cell r="F49" t="str">
            <v>乡镇机关2</v>
          </cell>
          <cell r="G49" t="str">
            <v>42.15</v>
          </cell>
          <cell r="H49" t="str">
            <v>87.4</v>
          </cell>
          <cell r="I49" t="str">
            <v>77.110</v>
          </cell>
          <cell r="J49" t="str">
            <v>1</v>
          </cell>
        </row>
        <row r="50">
          <cell r="A50" t="str">
            <v>杜佳容</v>
          </cell>
          <cell r="B50" t="str">
            <v>511111200106041049</v>
          </cell>
          <cell r="C50" t="str">
            <v>女</v>
          </cell>
          <cell r="D50" t="str">
            <v>26210029</v>
          </cell>
          <cell r="E50" t="str">
            <v>乐山市市中区</v>
          </cell>
          <cell r="F50" t="str">
            <v>乡镇机关2</v>
          </cell>
          <cell r="G50" t="str">
            <v>41.1</v>
          </cell>
          <cell r="H50" t="str">
            <v>83.4</v>
          </cell>
          <cell r="I50" t="str">
            <v>74.460</v>
          </cell>
          <cell r="J50" t="str">
            <v>2</v>
          </cell>
        </row>
        <row r="51">
          <cell r="A51" t="str">
            <v>汪子琳</v>
          </cell>
          <cell r="B51" t="str">
            <v>511112199508300083</v>
          </cell>
          <cell r="C51" t="str">
            <v>女</v>
          </cell>
          <cell r="D51" t="str">
            <v>26210030</v>
          </cell>
          <cell r="E51" t="str">
            <v>乐山市市中区</v>
          </cell>
          <cell r="F51" t="str">
            <v>乡镇机关3</v>
          </cell>
          <cell r="G51" t="str">
            <v>37.05</v>
          </cell>
          <cell r="H51" t="str">
            <v>90.2</v>
          </cell>
          <cell r="I51" t="str">
            <v>73.130</v>
          </cell>
          <cell r="J51" t="str">
            <v>1</v>
          </cell>
        </row>
        <row r="52">
          <cell r="A52" t="str">
            <v>代俊杰</v>
          </cell>
          <cell r="B52" t="str">
            <v>511102200103184910</v>
          </cell>
          <cell r="C52" t="str">
            <v>男</v>
          </cell>
          <cell r="D52" t="str">
            <v>26210028</v>
          </cell>
          <cell r="E52" t="str">
            <v>乐山市市中区</v>
          </cell>
          <cell r="F52" t="str">
            <v>乡镇机关1</v>
          </cell>
          <cell r="G52" t="str">
            <v>42.15</v>
          </cell>
          <cell r="H52" t="str">
            <v>79.8</v>
          </cell>
          <cell r="I52" t="str">
            <v>74.070</v>
          </cell>
          <cell r="J52" t="str">
            <v>1</v>
          </cell>
        </row>
        <row r="53">
          <cell r="A53" t="str">
            <v>邵泓杰</v>
          </cell>
          <cell r="B53" t="str">
            <v>513826199812060019</v>
          </cell>
          <cell r="C53" t="str">
            <v>男</v>
          </cell>
          <cell r="D53" t="str">
            <v>26210028</v>
          </cell>
          <cell r="E53" t="str">
            <v>乐山市市中区</v>
          </cell>
          <cell r="F53" t="str">
            <v>乡镇机关1</v>
          </cell>
          <cell r="G53" t="str">
            <v>37.95</v>
          </cell>
          <cell r="H53" t="str">
            <v>82.6</v>
          </cell>
          <cell r="I53" t="str">
            <v>70.990</v>
          </cell>
          <cell r="J53" t="str">
            <v>2</v>
          </cell>
        </row>
        <row r="54">
          <cell r="A54" t="str">
            <v>杨光</v>
          </cell>
          <cell r="B54" t="str">
            <v>510703200104172231</v>
          </cell>
          <cell r="C54" t="str">
            <v>男</v>
          </cell>
          <cell r="D54" t="str">
            <v>26210028</v>
          </cell>
          <cell r="E54" t="str">
            <v>乐山市市中区</v>
          </cell>
          <cell r="F54" t="str">
            <v>乡镇机关1</v>
          </cell>
          <cell r="G54" t="str">
            <v>38.85</v>
          </cell>
          <cell r="H54" t="str">
            <v>78.4</v>
          </cell>
          <cell r="I54" t="str">
            <v>70.210</v>
          </cell>
          <cell r="J54" t="str">
            <v>3</v>
          </cell>
        </row>
        <row r="55">
          <cell r="A55" t="str">
            <v>李聿民</v>
          </cell>
          <cell r="B55" t="str">
            <v>511102198708060419</v>
          </cell>
          <cell r="C55" t="str">
            <v>男</v>
          </cell>
          <cell r="D55">
            <v>33100001</v>
          </cell>
          <cell r="E55" t="str">
            <v>乐山市市中区</v>
          </cell>
          <cell r="F55" t="str">
            <v>优秀村（社区）干部</v>
          </cell>
          <cell r="G55" t="str">
            <v>27.8</v>
          </cell>
          <cell r="H55" t="str">
            <v>86.6</v>
          </cell>
          <cell r="I55" t="str">
            <v>71.10</v>
          </cell>
          <cell r="J55" t="str">
            <v>5</v>
          </cell>
        </row>
        <row r="56">
          <cell r="A56" t="str">
            <v>李敏</v>
          </cell>
          <cell r="B56" t="str">
            <v>511129199302176424</v>
          </cell>
          <cell r="C56" t="str">
            <v>女</v>
          </cell>
          <cell r="D56">
            <v>33100003</v>
          </cell>
          <cell r="E56" t="str">
            <v>乐山市市中区</v>
          </cell>
          <cell r="F56" t="str">
            <v>服务基层项目（一）</v>
          </cell>
          <cell r="G56" t="str">
            <v>34.5</v>
          </cell>
          <cell r="H56" t="str">
            <v>85.8</v>
          </cell>
          <cell r="I56" t="str">
            <v>77.40</v>
          </cell>
          <cell r="J56" t="str">
            <v>1</v>
          </cell>
        </row>
        <row r="57">
          <cell r="A57" t="str">
            <v>娄苟志体</v>
          </cell>
          <cell r="B57" t="str">
            <v>511132199901252917</v>
          </cell>
          <cell r="C57" t="str">
            <v>男</v>
          </cell>
          <cell r="D57">
            <v>33100003</v>
          </cell>
          <cell r="E57" t="str">
            <v>乐山市市中区</v>
          </cell>
          <cell r="F57" t="str">
            <v>服务基层项目（一）</v>
          </cell>
          <cell r="G57" t="str">
            <v>31.9</v>
          </cell>
          <cell r="H57" t="str">
            <v>85.96</v>
          </cell>
          <cell r="I57" t="str">
            <v>74.88</v>
          </cell>
          <cell r="J57" t="str">
            <v>2</v>
          </cell>
        </row>
        <row r="58">
          <cell r="A58" t="str">
            <v>胡艳霞</v>
          </cell>
          <cell r="B58" t="str">
            <v>513902199804211862</v>
          </cell>
          <cell r="C58" t="str">
            <v>女</v>
          </cell>
          <cell r="D58">
            <v>33100003</v>
          </cell>
          <cell r="E58" t="str">
            <v>乐山市市中区</v>
          </cell>
          <cell r="F58" t="str">
            <v>服务基层项目（一）</v>
          </cell>
          <cell r="G58" t="str">
            <v>32.5</v>
          </cell>
          <cell r="H58" t="str">
            <v>81.94</v>
          </cell>
          <cell r="I58" t="str">
            <v>73.47</v>
          </cell>
          <cell r="J58" t="str">
            <v>3</v>
          </cell>
        </row>
        <row r="59">
          <cell r="A59" t="str">
            <v>王思宇</v>
          </cell>
          <cell r="B59" t="str">
            <v>511124199806034620</v>
          </cell>
          <cell r="C59" t="str">
            <v>女</v>
          </cell>
          <cell r="D59">
            <v>33100003</v>
          </cell>
          <cell r="E59" t="str">
            <v>乐山市市中区</v>
          </cell>
          <cell r="F59" t="str">
            <v>服务基层项目（一）</v>
          </cell>
          <cell r="G59" t="str">
            <v>32.6</v>
          </cell>
          <cell r="H59" t="str">
            <v>81.3</v>
          </cell>
          <cell r="I59" t="str">
            <v>73.25</v>
          </cell>
          <cell r="J59" t="str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"/>
  <sheetViews>
    <sheetView tabSelected="1" zoomScale="85" zoomScaleNormal="85" workbookViewId="0">
      <pane ySplit="2" topLeftCell="A20" activePane="bottomLeft" state="frozen"/>
      <selection/>
      <selection pane="bottomLeft" activeCell="R23" sqref="R23"/>
    </sheetView>
  </sheetViews>
  <sheetFormatPr defaultColWidth="8.97272727272727" defaultRowHeight="14"/>
  <cols>
    <col min="1" max="1" width="5.22727272727273" style="3" customWidth="1"/>
    <col min="2" max="2" width="16.0181818181818" style="4" customWidth="1"/>
    <col min="3" max="3" width="11.4727272727273" style="4" customWidth="1"/>
    <col min="4" max="4" width="9.2" style="4" customWidth="1"/>
    <col min="5" max="5" width="7.04545454545455" style="4" customWidth="1"/>
    <col min="6" max="6" width="10.9090909090909" style="5" customWidth="1"/>
    <col min="7" max="7" width="11.4727272727273" style="4" customWidth="1"/>
    <col min="8" max="8" width="11.7" style="4" customWidth="1"/>
    <col min="9" max="9" width="15.6818181818182" style="4" customWidth="1"/>
    <col min="10" max="10" width="16.0181818181818" style="3" customWidth="1"/>
    <col min="11" max="11" width="9.65454545454545" style="3" customWidth="1"/>
    <col min="12" max="12" width="6.92727272727273" style="3" customWidth="1"/>
    <col min="13" max="13" width="12.9545454545455" style="3" customWidth="1"/>
    <col min="14" max="16384" width="8.97272727272727" style="3"/>
  </cols>
  <sheetData>
    <row r="1" ht="4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0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41.1" customHeight="1" spans="1:13">
      <c r="A3" s="9">
        <v>1</v>
      </c>
      <c r="B3" s="10" t="s">
        <v>14</v>
      </c>
      <c r="C3" s="9" t="s">
        <v>15</v>
      </c>
      <c r="D3" s="9" t="s">
        <v>16</v>
      </c>
      <c r="E3" s="9" t="s">
        <v>17</v>
      </c>
      <c r="F3" s="11">
        <v>1993.06</v>
      </c>
      <c r="G3" s="9" t="s">
        <v>18</v>
      </c>
      <c r="H3" s="9" t="s">
        <v>19</v>
      </c>
      <c r="I3" s="9" t="s">
        <v>20</v>
      </c>
      <c r="J3" s="16" t="s">
        <v>21</v>
      </c>
      <c r="K3" s="16">
        <v>74.89</v>
      </c>
      <c r="L3" s="20" t="s">
        <v>22</v>
      </c>
      <c r="M3" s="9"/>
    </row>
    <row r="4" ht="41.1" customHeight="1" spans="1:13">
      <c r="A4" s="9">
        <v>2</v>
      </c>
      <c r="B4" s="12"/>
      <c r="C4" s="9" t="s">
        <v>15</v>
      </c>
      <c r="D4" s="9" t="s">
        <v>23</v>
      </c>
      <c r="E4" s="9" t="s">
        <v>24</v>
      </c>
      <c r="F4" s="11">
        <v>1999.12</v>
      </c>
      <c r="G4" s="9" t="s">
        <v>25</v>
      </c>
      <c r="H4" s="9" t="s">
        <v>26</v>
      </c>
      <c r="I4" s="9" t="s">
        <v>27</v>
      </c>
      <c r="J4" s="16" t="s">
        <v>28</v>
      </c>
      <c r="K4" s="9" t="s">
        <v>29</v>
      </c>
      <c r="L4" s="9" t="str">
        <f>VLOOKUP(D4,[1]Sheet1!$A:$J,10,0)</f>
        <v>2</v>
      </c>
      <c r="M4" s="9"/>
    </row>
    <row r="5" ht="41.1" customHeight="1" spans="1:13">
      <c r="A5" s="9">
        <v>3</v>
      </c>
      <c r="B5" s="9" t="s">
        <v>30</v>
      </c>
      <c r="C5" s="9" t="s">
        <v>31</v>
      </c>
      <c r="D5" s="9" t="s">
        <v>32</v>
      </c>
      <c r="E5" s="9" t="s">
        <v>17</v>
      </c>
      <c r="F5" s="11">
        <v>1998.02</v>
      </c>
      <c r="G5" s="9" t="s">
        <v>33</v>
      </c>
      <c r="H5" s="9" t="s">
        <v>34</v>
      </c>
      <c r="I5" s="9" t="s">
        <v>35</v>
      </c>
      <c r="J5" s="16" t="s">
        <v>36</v>
      </c>
      <c r="K5" s="9" t="s">
        <v>37</v>
      </c>
      <c r="L5" s="9" t="str">
        <f>VLOOKUP(D5,[1]Sheet1!$A:$J,10,0)</f>
        <v>1</v>
      </c>
      <c r="M5" s="9"/>
    </row>
    <row r="6" ht="41.1" customHeight="1" spans="1:13">
      <c r="A6" s="9">
        <v>4</v>
      </c>
      <c r="B6" s="9" t="s">
        <v>38</v>
      </c>
      <c r="C6" s="9" t="s">
        <v>31</v>
      </c>
      <c r="D6" s="9" t="s">
        <v>39</v>
      </c>
      <c r="E6" s="9" t="s">
        <v>24</v>
      </c>
      <c r="F6" s="11">
        <v>1996.12</v>
      </c>
      <c r="G6" s="9" t="s">
        <v>40</v>
      </c>
      <c r="H6" s="9" t="s">
        <v>41</v>
      </c>
      <c r="I6" s="9" t="s">
        <v>42</v>
      </c>
      <c r="J6" s="16" t="s">
        <v>43</v>
      </c>
      <c r="K6" s="16" t="s">
        <v>44</v>
      </c>
      <c r="L6" s="20" t="s">
        <v>22</v>
      </c>
      <c r="M6" s="9"/>
    </row>
    <row r="7" ht="41.1" customHeight="1" spans="1:13">
      <c r="A7" s="9">
        <v>5</v>
      </c>
      <c r="B7" s="10" t="s">
        <v>45</v>
      </c>
      <c r="C7" s="9" t="s">
        <v>15</v>
      </c>
      <c r="D7" s="9" t="s">
        <v>46</v>
      </c>
      <c r="E7" s="9" t="s">
        <v>24</v>
      </c>
      <c r="F7" s="11">
        <v>1996.1</v>
      </c>
      <c r="G7" s="9" t="s">
        <v>33</v>
      </c>
      <c r="H7" s="9" t="s">
        <v>47</v>
      </c>
      <c r="I7" s="9" t="s">
        <v>48</v>
      </c>
      <c r="J7" s="16" t="s">
        <v>49</v>
      </c>
      <c r="K7" s="16" t="s">
        <v>50</v>
      </c>
      <c r="L7" s="20" t="s">
        <v>22</v>
      </c>
      <c r="M7" s="9"/>
    </row>
    <row r="8" ht="41.1" customHeight="1" spans="1:13">
      <c r="A8" s="9">
        <v>6</v>
      </c>
      <c r="B8" s="12"/>
      <c r="C8" s="9" t="s">
        <v>15</v>
      </c>
      <c r="D8" s="9" t="s">
        <v>51</v>
      </c>
      <c r="E8" s="9" t="s">
        <v>17</v>
      </c>
      <c r="F8" s="11">
        <v>1997.06</v>
      </c>
      <c r="G8" s="9" t="s">
        <v>52</v>
      </c>
      <c r="H8" s="9" t="s">
        <v>53</v>
      </c>
      <c r="I8" s="9" t="s">
        <v>54</v>
      </c>
      <c r="J8" s="16" t="s">
        <v>55</v>
      </c>
      <c r="K8" s="9" t="s">
        <v>56</v>
      </c>
      <c r="L8" s="9" t="str">
        <f>VLOOKUP(D8,[1]Sheet1!$A:$J,10,0)</f>
        <v>2</v>
      </c>
      <c r="M8" s="9"/>
    </row>
    <row r="9" ht="41.1" customHeight="1" spans="1:13">
      <c r="A9" s="9">
        <v>7</v>
      </c>
      <c r="B9" s="9" t="s">
        <v>57</v>
      </c>
      <c r="C9" s="9" t="s">
        <v>31</v>
      </c>
      <c r="D9" s="9" t="s">
        <v>58</v>
      </c>
      <c r="E9" s="9" t="s">
        <v>24</v>
      </c>
      <c r="F9" s="11">
        <v>1990.02</v>
      </c>
      <c r="G9" s="9" t="s">
        <v>33</v>
      </c>
      <c r="H9" s="9" t="s">
        <v>59</v>
      </c>
      <c r="I9" s="9" t="s">
        <v>60</v>
      </c>
      <c r="J9" s="16" t="s">
        <v>61</v>
      </c>
      <c r="K9" s="16">
        <v>76.28</v>
      </c>
      <c r="L9" s="20" t="s">
        <v>22</v>
      </c>
      <c r="M9" s="9"/>
    </row>
    <row r="10" ht="41.1" customHeight="1" spans="1:13">
      <c r="A10" s="9">
        <v>8</v>
      </c>
      <c r="B10" s="10" t="s">
        <v>62</v>
      </c>
      <c r="C10" s="9" t="s">
        <v>15</v>
      </c>
      <c r="D10" s="9" t="s">
        <v>63</v>
      </c>
      <c r="E10" s="9" t="s">
        <v>17</v>
      </c>
      <c r="F10" s="11">
        <v>1996.02</v>
      </c>
      <c r="G10" s="9" t="s">
        <v>64</v>
      </c>
      <c r="H10" s="9" t="s">
        <v>65</v>
      </c>
      <c r="I10" s="9" t="s">
        <v>66</v>
      </c>
      <c r="J10" s="16" t="s">
        <v>67</v>
      </c>
      <c r="K10" s="16" t="s">
        <v>68</v>
      </c>
      <c r="L10" s="20" t="s">
        <v>22</v>
      </c>
      <c r="M10" s="9"/>
    </row>
    <row r="11" ht="41.1" customHeight="1" spans="1:13">
      <c r="A11" s="9">
        <v>9</v>
      </c>
      <c r="B11" s="12"/>
      <c r="C11" s="9" t="s">
        <v>15</v>
      </c>
      <c r="D11" s="9" t="s">
        <v>69</v>
      </c>
      <c r="E11" s="9" t="s">
        <v>17</v>
      </c>
      <c r="F11" s="11">
        <v>2000.01</v>
      </c>
      <c r="G11" s="9" t="s">
        <v>64</v>
      </c>
      <c r="H11" s="9" t="s">
        <v>70</v>
      </c>
      <c r="I11" s="9" t="s">
        <v>71</v>
      </c>
      <c r="J11" s="16" t="s">
        <v>72</v>
      </c>
      <c r="K11" s="21" t="s">
        <v>73</v>
      </c>
      <c r="L11" s="9" t="str">
        <f>VLOOKUP(D11,[1]Sheet1!$A:$J,10,0)</f>
        <v>2</v>
      </c>
      <c r="M11" s="9"/>
    </row>
    <row r="12" ht="41.1" customHeight="1" spans="1:13">
      <c r="A12" s="9">
        <v>10</v>
      </c>
      <c r="B12" s="13" t="s">
        <v>74</v>
      </c>
      <c r="C12" s="9" t="s">
        <v>15</v>
      </c>
      <c r="D12" s="9" t="s">
        <v>75</v>
      </c>
      <c r="E12" s="9" t="s">
        <v>24</v>
      </c>
      <c r="F12" s="11">
        <v>1999.02</v>
      </c>
      <c r="G12" s="9" t="s">
        <v>33</v>
      </c>
      <c r="H12" s="9" t="s">
        <v>76</v>
      </c>
      <c r="I12" s="9" t="s">
        <v>77</v>
      </c>
      <c r="J12" s="16" t="s">
        <v>78</v>
      </c>
      <c r="K12" s="9" t="s">
        <v>79</v>
      </c>
      <c r="L12" s="9" t="str">
        <f>VLOOKUP(D12,[1]Sheet1!$A:$J,10,0)</f>
        <v>1</v>
      </c>
      <c r="M12" s="9"/>
    </row>
    <row r="13" ht="41.1" customHeight="1" spans="1:13">
      <c r="A13" s="9">
        <v>11</v>
      </c>
      <c r="B13" s="14"/>
      <c r="C13" s="9" t="s">
        <v>15</v>
      </c>
      <c r="D13" s="9" t="s">
        <v>80</v>
      </c>
      <c r="E13" s="9" t="s">
        <v>17</v>
      </c>
      <c r="F13" s="11">
        <v>1999.06</v>
      </c>
      <c r="G13" s="9" t="s">
        <v>33</v>
      </c>
      <c r="H13" s="9" t="s">
        <v>41</v>
      </c>
      <c r="I13" s="9" t="s">
        <v>81</v>
      </c>
      <c r="J13" s="16" t="s">
        <v>82</v>
      </c>
      <c r="K13" s="22">
        <v>71.87</v>
      </c>
      <c r="L13" s="9">
        <v>3</v>
      </c>
      <c r="M13" s="9"/>
    </row>
    <row r="14" ht="41.1" customHeight="1" spans="1:13">
      <c r="A14" s="9">
        <v>12</v>
      </c>
      <c r="B14" s="15" t="s">
        <v>83</v>
      </c>
      <c r="C14" s="16" t="s">
        <v>31</v>
      </c>
      <c r="D14" s="17" t="s">
        <v>84</v>
      </c>
      <c r="E14" s="17" t="s">
        <v>24</v>
      </c>
      <c r="F14" s="18">
        <v>1995.03</v>
      </c>
      <c r="G14" s="17" t="s">
        <v>18</v>
      </c>
      <c r="H14" s="17" t="s">
        <v>85</v>
      </c>
      <c r="I14" s="17" t="s">
        <v>86</v>
      </c>
      <c r="J14" s="16" t="s">
        <v>87</v>
      </c>
      <c r="K14" s="16" t="s">
        <v>88</v>
      </c>
      <c r="L14" s="20" t="s">
        <v>22</v>
      </c>
      <c r="M14" s="23"/>
    </row>
    <row r="15" ht="41.1" customHeight="1" spans="1:13">
      <c r="A15" s="9">
        <v>13</v>
      </c>
      <c r="B15" s="19"/>
      <c r="C15" s="9" t="s">
        <v>31</v>
      </c>
      <c r="D15" s="9" t="s">
        <v>89</v>
      </c>
      <c r="E15" s="9" t="s">
        <v>24</v>
      </c>
      <c r="F15" s="11">
        <v>1997.04</v>
      </c>
      <c r="G15" s="9" t="s">
        <v>90</v>
      </c>
      <c r="H15" s="9" t="s">
        <v>91</v>
      </c>
      <c r="I15" s="9" t="s">
        <v>92</v>
      </c>
      <c r="J15" s="16" t="s">
        <v>93</v>
      </c>
      <c r="K15" s="16" t="s">
        <v>94</v>
      </c>
      <c r="L15" s="20" t="s">
        <v>95</v>
      </c>
      <c r="M15" s="9"/>
    </row>
    <row r="16" ht="41.1" customHeight="1" spans="1:13">
      <c r="A16" s="9">
        <v>14</v>
      </c>
      <c r="B16" s="9" t="s">
        <v>96</v>
      </c>
      <c r="C16" s="9" t="s">
        <v>31</v>
      </c>
      <c r="D16" s="17" t="s">
        <v>97</v>
      </c>
      <c r="E16" s="17" t="s">
        <v>17</v>
      </c>
      <c r="F16" s="11">
        <v>1996.01</v>
      </c>
      <c r="G16" s="9" t="s">
        <v>25</v>
      </c>
      <c r="H16" s="9" t="s">
        <v>98</v>
      </c>
      <c r="I16" s="9" t="s">
        <v>20</v>
      </c>
      <c r="J16" s="16" t="s">
        <v>99</v>
      </c>
      <c r="K16" s="16" t="s">
        <v>100</v>
      </c>
      <c r="L16" s="20" t="s">
        <v>22</v>
      </c>
      <c r="M16" s="9"/>
    </row>
    <row r="17" ht="41.1" customHeight="1" spans="1:13">
      <c r="A17" s="9">
        <v>15</v>
      </c>
      <c r="B17" s="9" t="s">
        <v>101</v>
      </c>
      <c r="C17" s="9" t="s">
        <v>31</v>
      </c>
      <c r="D17" s="9" t="s">
        <v>102</v>
      </c>
      <c r="E17" s="9" t="s">
        <v>24</v>
      </c>
      <c r="F17" s="11">
        <v>1996.01</v>
      </c>
      <c r="G17" s="9" t="s">
        <v>33</v>
      </c>
      <c r="H17" s="9" t="s">
        <v>103</v>
      </c>
      <c r="I17" s="9" t="s">
        <v>104</v>
      </c>
      <c r="J17" s="16" t="s">
        <v>105</v>
      </c>
      <c r="K17" s="16" t="s">
        <v>106</v>
      </c>
      <c r="L17" s="20" t="s">
        <v>22</v>
      </c>
      <c r="M17" s="9"/>
    </row>
    <row r="18" ht="41.1" customHeight="1" spans="1:13">
      <c r="A18" s="9">
        <v>16</v>
      </c>
      <c r="B18" s="9" t="s">
        <v>107</v>
      </c>
      <c r="C18" s="9" t="s">
        <v>31</v>
      </c>
      <c r="D18" s="9" t="s">
        <v>108</v>
      </c>
      <c r="E18" s="9" t="s">
        <v>17</v>
      </c>
      <c r="F18" s="11">
        <v>1998.09</v>
      </c>
      <c r="G18" s="9" t="s">
        <v>109</v>
      </c>
      <c r="H18" s="9" t="s">
        <v>110</v>
      </c>
      <c r="I18" s="9" t="s">
        <v>111</v>
      </c>
      <c r="J18" s="16" t="s">
        <v>112</v>
      </c>
      <c r="K18" s="16" t="s">
        <v>113</v>
      </c>
      <c r="L18" s="20" t="s">
        <v>22</v>
      </c>
      <c r="M18" s="9"/>
    </row>
    <row r="19" ht="41.1" customHeight="1" spans="1:13">
      <c r="A19" s="9">
        <v>17</v>
      </c>
      <c r="B19" s="16" t="s">
        <v>114</v>
      </c>
      <c r="C19" s="16" t="s">
        <v>115</v>
      </c>
      <c r="D19" s="17" t="s">
        <v>116</v>
      </c>
      <c r="E19" s="17" t="s">
        <v>17</v>
      </c>
      <c r="F19" s="18">
        <v>1996.08</v>
      </c>
      <c r="G19" s="17" t="s">
        <v>117</v>
      </c>
      <c r="H19" s="17" t="s">
        <v>118</v>
      </c>
      <c r="I19" s="17" t="s">
        <v>119</v>
      </c>
      <c r="J19" s="24" t="s">
        <v>120</v>
      </c>
      <c r="K19" s="16" t="s">
        <v>121</v>
      </c>
      <c r="L19" s="20" t="s">
        <v>22</v>
      </c>
      <c r="M19" s="23"/>
    </row>
    <row r="20" s="2" customFormat="1" ht="41.1" customHeight="1" spans="1:13">
      <c r="A20" s="9">
        <v>18</v>
      </c>
      <c r="B20" s="9" t="s">
        <v>122</v>
      </c>
      <c r="C20" s="9" t="s">
        <v>123</v>
      </c>
      <c r="D20" s="9" t="s">
        <v>124</v>
      </c>
      <c r="E20" s="9" t="s">
        <v>17</v>
      </c>
      <c r="F20" s="11">
        <v>2000.11</v>
      </c>
      <c r="G20" s="9" t="s">
        <v>125</v>
      </c>
      <c r="H20" s="9" t="s">
        <v>126</v>
      </c>
      <c r="I20" s="9" t="s">
        <v>127</v>
      </c>
      <c r="J20" s="16" t="s">
        <v>128</v>
      </c>
      <c r="K20" s="16" t="s">
        <v>129</v>
      </c>
      <c r="L20" s="20" t="s">
        <v>130</v>
      </c>
      <c r="M20" s="9"/>
    </row>
    <row r="21" s="2" customFormat="1" ht="41.1" customHeight="1" spans="1:13">
      <c r="A21" s="9">
        <v>19</v>
      </c>
      <c r="B21" s="9"/>
      <c r="C21" s="9" t="s">
        <v>123</v>
      </c>
      <c r="D21" s="9" t="s">
        <v>131</v>
      </c>
      <c r="E21" s="9" t="s">
        <v>17</v>
      </c>
      <c r="F21" s="11">
        <v>1999.12</v>
      </c>
      <c r="G21" s="9" t="s">
        <v>64</v>
      </c>
      <c r="H21" s="9" t="s">
        <v>132</v>
      </c>
      <c r="I21" s="9" t="s">
        <v>133</v>
      </c>
      <c r="J21" s="16" t="s">
        <v>134</v>
      </c>
      <c r="K21" s="16" t="s">
        <v>135</v>
      </c>
      <c r="L21" s="20" t="s">
        <v>136</v>
      </c>
      <c r="M21" s="9"/>
    </row>
    <row r="22" s="2" customFormat="1" ht="41.1" customHeight="1" spans="1:13">
      <c r="A22" s="9">
        <v>20</v>
      </c>
      <c r="B22" s="9"/>
      <c r="C22" s="9" t="s">
        <v>123</v>
      </c>
      <c r="D22" s="9" t="s">
        <v>137</v>
      </c>
      <c r="E22" s="9" t="s">
        <v>17</v>
      </c>
      <c r="F22" s="11">
        <v>1999.08</v>
      </c>
      <c r="G22" s="9" t="s">
        <v>125</v>
      </c>
      <c r="H22" s="9" t="s">
        <v>138</v>
      </c>
      <c r="I22" s="9" t="s">
        <v>139</v>
      </c>
      <c r="J22" s="16" t="s">
        <v>140</v>
      </c>
      <c r="K22" s="9" t="s">
        <v>141</v>
      </c>
      <c r="L22" s="9" t="str">
        <f>VLOOKUP(D22,[1]Sheet1!$A:$J,10,0)</f>
        <v>6</v>
      </c>
      <c r="M22" s="9"/>
    </row>
    <row r="23" s="2" customFormat="1" ht="41.1" customHeight="1" spans="1:13">
      <c r="A23" s="9">
        <v>21</v>
      </c>
      <c r="B23" s="9"/>
      <c r="C23" s="9" t="s">
        <v>123</v>
      </c>
      <c r="D23" s="9" t="s">
        <v>142</v>
      </c>
      <c r="E23" s="9" t="s">
        <v>17</v>
      </c>
      <c r="F23" s="11">
        <v>2000.09</v>
      </c>
      <c r="G23" s="9" t="s">
        <v>52</v>
      </c>
      <c r="H23" s="9" t="s">
        <v>143</v>
      </c>
      <c r="I23" s="9" t="s">
        <v>144</v>
      </c>
      <c r="J23" s="16" t="s">
        <v>145</v>
      </c>
      <c r="K23" s="16" t="s">
        <v>146</v>
      </c>
      <c r="L23" s="20" t="s">
        <v>147</v>
      </c>
      <c r="M23" s="9"/>
    </row>
    <row r="24" ht="41.1" customHeight="1" spans="1:13">
      <c r="A24" s="9">
        <v>22</v>
      </c>
      <c r="B24" s="9"/>
      <c r="C24" s="9" t="s">
        <v>123</v>
      </c>
      <c r="D24" s="9" t="s">
        <v>148</v>
      </c>
      <c r="E24" s="9" t="s">
        <v>17</v>
      </c>
      <c r="F24" s="11">
        <v>1999.02</v>
      </c>
      <c r="G24" s="9" t="s">
        <v>25</v>
      </c>
      <c r="H24" s="9" t="s">
        <v>149</v>
      </c>
      <c r="I24" s="9" t="s">
        <v>150</v>
      </c>
      <c r="J24" s="16" t="s">
        <v>151</v>
      </c>
      <c r="K24" s="9">
        <v>72.92</v>
      </c>
      <c r="L24" s="9">
        <v>8</v>
      </c>
      <c r="M24" s="9"/>
    </row>
    <row r="25" ht="41.1" customHeight="1" spans="1:13">
      <c r="A25" s="9">
        <v>23</v>
      </c>
      <c r="B25" s="9" t="s">
        <v>152</v>
      </c>
      <c r="C25" s="9" t="s">
        <v>123</v>
      </c>
      <c r="D25" s="9" t="s">
        <v>153</v>
      </c>
      <c r="E25" s="9" t="s">
        <v>17</v>
      </c>
      <c r="F25" s="11">
        <v>2000.08</v>
      </c>
      <c r="G25" s="9" t="s">
        <v>52</v>
      </c>
      <c r="H25" s="9" t="s">
        <v>154</v>
      </c>
      <c r="I25" s="9" t="s">
        <v>155</v>
      </c>
      <c r="J25" s="16" t="s">
        <v>156</v>
      </c>
      <c r="K25" s="16" t="s">
        <v>157</v>
      </c>
      <c r="L25" s="20" t="s">
        <v>22</v>
      </c>
      <c r="M25" s="9"/>
    </row>
    <row r="26" ht="41.1" customHeight="1" spans="1:13">
      <c r="A26" s="9">
        <v>24</v>
      </c>
      <c r="B26" s="9"/>
      <c r="C26" s="9" t="s">
        <v>123</v>
      </c>
      <c r="D26" s="9" t="s">
        <v>158</v>
      </c>
      <c r="E26" s="9" t="s">
        <v>24</v>
      </c>
      <c r="F26" s="11">
        <v>1994.08</v>
      </c>
      <c r="G26" s="9" t="s">
        <v>25</v>
      </c>
      <c r="H26" s="9" t="s">
        <v>159</v>
      </c>
      <c r="I26" s="9" t="s">
        <v>160</v>
      </c>
      <c r="J26" s="16" t="s">
        <v>161</v>
      </c>
      <c r="K26" s="16" t="s">
        <v>162</v>
      </c>
      <c r="L26" s="20" t="s">
        <v>95</v>
      </c>
      <c r="M26" s="9"/>
    </row>
    <row r="27" ht="41.1" customHeight="1" spans="1:13">
      <c r="A27" s="9">
        <v>25</v>
      </c>
      <c r="B27" s="9"/>
      <c r="C27" s="9" t="s">
        <v>123</v>
      </c>
      <c r="D27" s="9" t="s">
        <v>163</v>
      </c>
      <c r="E27" s="9" t="s">
        <v>24</v>
      </c>
      <c r="F27" s="11">
        <v>1999.05</v>
      </c>
      <c r="G27" s="9" t="s">
        <v>52</v>
      </c>
      <c r="H27" s="9" t="s">
        <v>164</v>
      </c>
      <c r="I27" s="9" t="s">
        <v>155</v>
      </c>
      <c r="J27" s="16" t="s">
        <v>165</v>
      </c>
      <c r="K27" s="16" t="s">
        <v>166</v>
      </c>
      <c r="L27" s="20" t="s">
        <v>130</v>
      </c>
      <c r="M27" s="9"/>
    </row>
    <row r="28" ht="41.1" customHeight="1" spans="1:13">
      <c r="A28" s="9">
        <v>26</v>
      </c>
      <c r="B28" s="9"/>
      <c r="C28" s="9" t="s">
        <v>123</v>
      </c>
      <c r="D28" s="9" t="s">
        <v>167</v>
      </c>
      <c r="E28" s="9" t="s">
        <v>17</v>
      </c>
      <c r="F28" s="11">
        <v>1993.03</v>
      </c>
      <c r="G28" s="9" t="s">
        <v>64</v>
      </c>
      <c r="H28" s="9" t="s">
        <v>168</v>
      </c>
      <c r="I28" s="9" t="s">
        <v>169</v>
      </c>
      <c r="J28" s="16" t="s">
        <v>170</v>
      </c>
      <c r="K28" s="16" t="s">
        <v>171</v>
      </c>
      <c r="L28" s="20" t="s">
        <v>136</v>
      </c>
      <c r="M28" s="9"/>
    </row>
    <row r="29" ht="41.1" customHeight="1" spans="1:13">
      <c r="A29" s="9">
        <v>27</v>
      </c>
      <c r="B29" s="9"/>
      <c r="C29" s="9" t="s">
        <v>123</v>
      </c>
      <c r="D29" s="9" t="s">
        <v>172</v>
      </c>
      <c r="E29" s="9" t="s">
        <v>17</v>
      </c>
      <c r="F29" s="11">
        <v>1990.1</v>
      </c>
      <c r="G29" s="9" t="s">
        <v>125</v>
      </c>
      <c r="H29" s="9" t="s">
        <v>173</v>
      </c>
      <c r="I29" s="9" t="s">
        <v>174</v>
      </c>
      <c r="J29" s="16" t="s">
        <v>175</v>
      </c>
      <c r="K29" s="9" t="s">
        <v>176</v>
      </c>
      <c r="L29" s="9" t="str">
        <f>VLOOKUP(D29,[1]Sheet1!$A:$J,10,0)</f>
        <v>5</v>
      </c>
      <c r="M29" s="9"/>
    </row>
    <row r="30" ht="41.1" customHeight="1" spans="1:13">
      <c r="A30" s="9">
        <v>28</v>
      </c>
      <c r="B30" s="9"/>
      <c r="C30" s="9" t="s">
        <v>123</v>
      </c>
      <c r="D30" s="9" t="s">
        <v>177</v>
      </c>
      <c r="E30" s="9" t="s">
        <v>17</v>
      </c>
      <c r="F30" s="11">
        <v>1995.05</v>
      </c>
      <c r="G30" s="9" t="s">
        <v>125</v>
      </c>
      <c r="H30" s="9" t="s">
        <v>178</v>
      </c>
      <c r="I30" s="9" t="s">
        <v>179</v>
      </c>
      <c r="J30" s="16" t="s">
        <v>180</v>
      </c>
      <c r="K30" s="16" t="s">
        <v>181</v>
      </c>
      <c r="L30" s="20" t="s">
        <v>182</v>
      </c>
      <c r="M30" s="9"/>
    </row>
    <row r="31" ht="41.1" customHeight="1" spans="1:13">
      <c r="A31" s="9">
        <v>29</v>
      </c>
      <c r="B31" s="9" t="s">
        <v>183</v>
      </c>
      <c r="C31" s="9" t="s">
        <v>123</v>
      </c>
      <c r="D31" s="9" t="s">
        <v>184</v>
      </c>
      <c r="E31" s="9" t="s">
        <v>17</v>
      </c>
      <c r="F31" s="11">
        <v>1989.11</v>
      </c>
      <c r="G31" s="9" t="s">
        <v>125</v>
      </c>
      <c r="H31" s="9" t="s">
        <v>34</v>
      </c>
      <c r="I31" s="9" t="s">
        <v>185</v>
      </c>
      <c r="J31" s="16" t="s">
        <v>186</v>
      </c>
      <c r="K31" s="9" t="s">
        <v>187</v>
      </c>
      <c r="L31" s="9" t="str">
        <f>VLOOKUP(D31,[1]Sheet1!$A:$J,10,0)</f>
        <v>2</v>
      </c>
      <c r="M31" s="9"/>
    </row>
    <row r="32" ht="41.1" customHeight="1" spans="1:13">
      <c r="A32" s="9">
        <v>30</v>
      </c>
      <c r="B32" s="9"/>
      <c r="C32" s="9" t="s">
        <v>123</v>
      </c>
      <c r="D32" s="9" t="s">
        <v>188</v>
      </c>
      <c r="E32" s="9" t="s">
        <v>24</v>
      </c>
      <c r="F32" s="11">
        <v>1991.01</v>
      </c>
      <c r="G32" s="9" t="s">
        <v>33</v>
      </c>
      <c r="H32" s="9" t="s">
        <v>189</v>
      </c>
      <c r="I32" s="9" t="s">
        <v>81</v>
      </c>
      <c r="J32" s="16" t="s">
        <v>190</v>
      </c>
      <c r="K32" s="9" t="s">
        <v>191</v>
      </c>
      <c r="L32" s="9" t="str">
        <f>VLOOKUP(D32,[1]Sheet1!$A:$J,10,0)</f>
        <v>3</v>
      </c>
      <c r="M32" s="9"/>
    </row>
    <row r="33" ht="41.1" customHeight="1" spans="1:13">
      <c r="A33" s="9">
        <v>31</v>
      </c>
      <c r="B33" s="9"/>
      <c r="C33" s="9" t="s">
        <v>123</v>
      </c>
      <c r="D33" s="9" t="s">
        <v>192</v>
      </c>
      <c r="E33" s="9" t="s">
        <v>17</v>
      </c>
      <c r="F33" s="11">
        <v>1998.04</v>
      </c>
      <c r="G33" s="9" t="s">
        <v>125</v>
      </c>
      <c r="H33" s="9" t="s">
        <v>193</v>
      </c>
      <c r="I33" s="9" t="s">
        <v>194</v>
      </c>
      <c r="J33" s="16" t="s">
        <v>195</v>
      </c>
      <c r="K33" s="16" t="s">
        <v>196</v>
      </c>
      <c r="L33" s="20" t="s">
        <v>136</v>
      </c>
      <c r="M33" s="9"/>
    </row>
    <row r="34" ht="41.1" customHeight="1" spans="1:13">
      <c r="A34" s="9">
        <v>32</v>
      </c>
      <c r="B34" s="16" t="s">
        <v>197</v>
      </c>
      <c r="C34" s="16" t="s">
        <v>123</v>
      </c>
      <c r="D34" s="17" t="s">
        <v>198</v>
      </c>
      <c r="E34" s="17" t="s">
        <v>24</v>
      </c>
      <c r="F34" s="18">
        <v>1998.12</v>
      </c>
      <c r="G34" s="17" t="s">
        <v>33</v>
      </c>
      <c r="H34" s="17" t="s">
        <v>199</v>
      </c>
      <c r="I34" s="17" t="s">
        <v>77</v>
      </c>
      <c r="J34" s="16" t="s">
        <v>200</v>
      </c>
      <c r="K34" s="16" t="s">
        <v>201</v>
      </c>
      <c r="L34" s="20" t="s">
        <v>95</v>
      </c>
      <c r="M34" s="9"/>
    </row>
    <row r="35" ht="41.1" customHeight="1" spans="1:13">
      <c r="A35" s="9">
        <v>33</v>
      </c>
      <c r="B35" s="16" t="s">
        <v>202</v>
      </c>
      <c r="C35" s="9" t="s">
        <v>123</v>
      </c>
      <c r="D35" s="9" t="s">
        <v>203</v>
      </c>
      <c r="E35" s="9" t="s">
        <v>24</v>
      </c>
      <c r="F35" s="11">
        <v>1996.08</v>
      </c>
      <c r="G35" s="9" t="s">
        <v>33</v>
      </c>
      <c r="H35" s="9" t="s">
        <v>34</v>
      </c>
      <c r="I35" s="9" t="s">
        <v>204</v>
      </c>
      <c r="J35" s="16" t="s">
        <v>205</v>
      </c>
      <c r="K35" s="9" t="s">
        <v>50</v>
      </c>
      <c r="L35" s="9" t="str">
        <f>VLOOKUP(D35,[1]Sheet1!$A:$J,10,0)</f>
        <v>1</v>
      </c>
      <c r="M35" s="9"/>
    </row>
    <row r="36" ht="41.1" customHeight="1" spans="1:13">
      <c r="A36" s="9">
        <v>34</v>
      </c>
      <c r="B36" s="16"/>
      <c r="C36" s="9" t="s">
        <v>123</v>
      </c>
      <c r="D36" s="9" t="s">
        <v>206</v>
      </c>
      <c r="E36" s="9" t="s">
        <v>24</v>
      </c>
      <c r="F36" s="11">
        <v>1989.1</v>
      </c>
      <c r="G36" s="9" t="s">
        <v>33</v>
      </c>
      <c r="H36" s="9" t="s">
        <v>207</v>
      </c>
      <c r="I36" s="9" t="s">
        <v>208</v>
      </c>
      <c r="J36" s="16" t="s">
        <v>209</v>
      </c>
      <c r="K36" s="16" t="s">
        <v>210</v>
      </c>
      <c r="L36" s="20" t="s">
        <v>95</v>
      </c>
      <c r="M36" s="9"/>
    </row>
    <row r="37" ht="41.1" customHeight="1" spans="1:13">
      <c r="A37" s="9">
        <v>35</v>
      </c>
      <c r="B37" s="16"/>
      <c r="C37" s="9" t="s">
        <v>123</v>
      </c>
      <c r="D37" s="9" t="s">
        <v>211</v>
      </c>
      <c r="E37" s="9" t="s">
        <v>24</v>
      </c>
      <c r="F37" s="11">
        <v>1994.11</v>
      </c>
      <c r="G37" s="9" t="s">
        <v>33</v>
      </c>
      <c r="H37" s="9" t="s">
        <v>34</v>
      </c>
      <c r="I37" s="9" t="s">
        <v>204</v>
      </c>
      <c r="J37" s="16" t="s">
        <v>212</v>
      </c>
      <c r="K37" s="16" t="s">
        <v>213</v>
      </c>
      <c r="L37" s="20" t="s">
        <v>130</v>
      </c>
      <c r="M37" s="9"/>
    </row>
    <row r="38" ht="41.1" customHeight="1" spans="1:13">
      <c r="A38" s="9">
        <v>36</v>
      </c>
      <c r="B38" s="16"/>
      <c r="C38" s="9" t="s">
        <v>123</v>
      </c>
      <c r="D38" s="9" t="s">
        <v>214</v>
      </c>
      <c r="E38" s="9" t="s">
        <v>24</v>
      </c>
      <c r="F38" s="11">
        <v>1989.1</v>
      </c>
      <c r="G38" s="9" t="s">
        <v>33</v>
      </c>
      <c r="H38" s="9" t="s">
        <v>215</v>
      </c>
      <c r="I38" s="9" t="s">
        <v>216</v>
      </c>
      <c r="J38" s="16" t="s">
        <v>217</v>
      </c>
      <c r="K38" s="9" t="s">
        <v>218</v>
      </c>
      <c r="L38" s="9" t="str">
        <f>VLOOKUP(D38,[1]Sheet1!$A:$J,10,0)</f>
        <v>4</v>
      </c>
      <c r="M38" s="9"/>
    </row>
    <row r="39" ht="41.1" customHeight="1" spans="1:13">
      <c r="A39" s="9">
        <v>37</v>
      </c>
      <c r="B39" s="16"/>
      <c r="C39" s="9" t="s">
        <v>123</v>
      </c>
      <c r="D39" s="9" t="s">
        <v>219</v>
      </c>
      <c r="E39" s="9" t="s">
        <v>24</v>
      </c>
      <c r="F39" s="11">
        <v>2000.01</v>
      </c>
      <c r="G39" s="9" t="s">
        <v>125</v>
      </c>
      <c r="H39" s="9" t="s">
        <v>220</v>
      </c>
      <c r="I39" s="9" t="s">
        <v>221</v>
      </c>
      <c r="J39" s="16" t="s">
        <v>222</v>
      </c>
      <c r="K39" s="9" t="s">
        <v>223</v>
      </c>
      <c r="L39" s="9" t="str">
        <f>VLOOKUP(D39,[1]Sheet1!$A:$J,10,0)</f>
        <v>5</v>
      </c>
      <c r="M39" s="9"/>
    </row>
    <row r="40" ht="41.1" customHeight="1" spans="1:13">
      <c r="A40" s="9">
        <v>38</v>
      </c>
      <c r="B40" s="16"/>
      <c r="C40" s="16" t="s">
        <v>123</v>
      </c>
      <c r="D40" s="17" t="s">
        <v>224</v>
      </c>
      <c r="E40" s="17" t="s">
        <v>24</v>
      </c>
      <c r="F40" s="18">
        <v>1998.04</v>
      </c>
      <c r="G40" s="17" t="s">
        <v>225</v>
      </c>
      <c r="H40" s="17" t="s">
        <v>226</v>
      </c>
      <c r="I40" s="17" t="s">
        <v>227</v>
      </c>
      <c r="J40" s="24" t="s">
        <v>228</v>
      </c>
      <c r="K40" s="16" t="s">
        <v>229</v>
      </c>
      <c r="L40" s="20" t="s">
        <v>182</v>
      </c>
      <c r="M40" s="23"/>
    </row>
    <row r="41" ht="41.1" customHeight="1" spans="1:13">
      <c r="A41" s="9">
        <v>39</v>
      </c>
      <c r="B41" s="10" t="s">
        <v>230</v>
      </c>
      <c r="C41" s="9" t="s">
        <v>123</v>
      </c>
      <c r="D41" s="9" t="s">
        <v>231</v>
      </c>
      <c r="E41" s="9" t="s">
        <v>17</v>
      </c>
      <c r="F41" s="11">
        <v>1995.07</v>
      </c>
      <c r="G41" s="9" t="s">
        <v>33</v>
      </c>
      <c r="H41" s="9" t="s">
        <v>232</v>
      </c>
      <c r="I41" s="9" t="s">
        <v>233</v>
      </c>
      <c r="J41" s="16" t="s">
        <v>234</v>
      </c>
      <c r="K41" s="9" t="s">
        <v>235</v>
      </c>
      <c r="L41" s="9" t="str">
        <f>VLOOKUP(D41,[1]Sheet1!$A:$J,10,0)</f>
        <v>2</v>
      </c>
      <c r="M41" s="9"/>
    </row>
    <row r="42" ht="41.1" customHeight="1" spans="1:13">
      <c r="A42" s="9">
        <v>40</v>
      </c>
      <c r="B42" s="13"/>
      <c r="C42" s="9" t="s">
        <v>123</v>
      </c>
      <c r="D42" s="9" t="s">
        <v>236</v>
      </c>
      <c r="E42" s="9" t="s">
        <v>17</v>
      </c>
      <c r="F42" s="11">
        <v>1995.08</v>
      </c>
      <c r="G42" s="9" t="s">
        <v>125</v>
      </c>
      <c r="H42" s="9" t="s">
        <v>237</v>
      </c>
      <c r="I42" s="9" t="s">
        <v>238</v>
      </c>
      <c r="J42" s="16" t="s">
        <v>239</v>
      </c>
      <c r="K42" s="9" t="s">
        <v>240</v>
      </c>
      <c r="L42" s="9" t="str">
        <f>VLOOKUP(D42,[1]Sheet1!$A:$J,10,0)</f>
        <v>3</v>
      </c>
      <c r="M42" s="9"/>
    </row>
    <row r="43" ht="41.1" customHeight="1" spans="1:13">
      <c r="A43" s="9">
        <v>41</v>
      </c>
      <c r="B43" s="13"/>
      <c r="C43" s="9" t="s">
        <v>123</v>
      </c>
      <c r="D43" s="9" t="s">
        <v>241</v>
      </c>
      <c r="E43" s="9" t="s">
        <v>17</v>
      </c>
      <c r="F43" s="11">
        <v>1994.08</v>
      </c>
      <c r="G43" s="9" t="s">
        <v>52</v>
      </c>
      <c r="H43" s="9" t="s">
        <v>232</v>
      </c>
      <c r="I43" s="9" t="s">
        <v>242</v>
      </c>
      <c r="J43" s="16" t="s">
        <v>243</v>
      </c>
      <c r="K43" s="16" t="s">
        <v>244</v>
      </c>
      <c r="L43" s="20" t="s">
        <v>136</v>
      </c>
      <c r="M43" s="9"/>
    </row>
    <row r="44" ht="41.1" customHeight="1" spans="1:13">
      <c r="A44" s="9">
        <v>42</v>
      </c>
      <c r="B44" s="12"/>
      <c r="C44" s="9" t="s">
        <v>123</v>
      </c>
      <c r="D44" s="9" t="s">
        <v>245</v>
      </c>
      <c r="E44" s="9" t="s">
        <v>17</v>
      </c>
      <c r="F44" s="11">
        <v>1996.12</v>
      </c>
      <c r="G44" s="9" t="s">
        <v>33</v>
      </c>
      <c r="H44" s="9" t="s">
        <v>246</v>
      </c>
      <c r="I44" s="9" t="s">
        <v>247</v>
      </c>
      <c r="J44" s="16" t="s">
        <v>248</v>
      </c>
      <c r="K44" s="9" t="s">
        <v>223</v>
      </c>
      <c r="L44" s="9" t="str">
        <f>VLOOKUP(D44,[1]Sheet1!$A:$J,10,0)</f>
        <v>5</v>
      </c>
      <c r="M44" s="9"/>
    </row>
  </sheetData>
  <autoFilter ref="A2:M44">
    <extLst/>
  </autoFilter>
  <sortState ref="A3:M44">
    <sortCondition ref="B3"/>
  </sortState>
  <mergeCells count="11">
    <mergeCell ref="A1:M1"/>
    <mergeCell ref="B3:B4"/>
    <mergeCell ref="B7:B8"/>
    <mergeCell ref="B10:B11"/>
    <mergeCell ref="B12:B13"/>
    <mergeCell ref="B14:B15"/>
    <mergeCell ref="B20:B24"/>
    <mergeCell ref="B25:B30"/>
    <mergeCell ref="B31:B33"/>
    <mergeCell ref="B35:B40"/>
    <mergeCell ref="B41:B44"/>
  </mergeCells>
  <pageMargins left="0.511805555555556" right="0.0388888888888889" top="0.747916666666667" bottom="0.196527777777778" header="0.313888888888889" footer="0.313888888888889"/>
  <pageSetup paperSize="9" scale="99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成绩及总成绩排名表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云茯苓^_^</cp:lastModifiedBy>
  <dcterms:created xsi:type="dcterms:W3CDTF">2018-07-15T13:34:00Z</dcterms:created>
  <cp:lastPrinted>2018-07-15T09:01:00Z</cp:lastPrinted>
  <dcterms:modified xsi:type="dcterms:W3CDTF">2023-06-01T09:02:08Z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2052-11.1.0.10723</vt:lpwstr>
  </property>
  <property fmtid="{D5CDD505-2E9C-101B-9397-08002B2CF9AE}" pid="5" name="ICV">
    <vt:lpwstr>71D1C449B7344A12B5A33065CA1C8AB2</vt:lpwstr>
  </property>
</Properties>
</file>