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<sst xmlns="http://schemas.openxmlformats.org/spreadsheetml/2006/main" count="102" uniqueCount="54">
  <si>
    <t>附件2</t>
  </si>
  <si>
    <t>达州市金鼎鑫贸易有限公司拟聘用人员名单</t>
  </si>
  <si>
    <t>序号</t>
  </si>
  <si>
    <t>拟派遣单位</t>
  </si>
  <si>
    <t>职位编码</t>
  </si>
  <si>
    <t>姓名</t>
  </si>
  <si>
    <t>性别</t>
  </si>
  <si>
    <t>出生
年月</t>
  </si>
  <si>
    <t>学历</t>
  </si>
  <si>
    <r>
      <rPr>
        <b/>
        <sz val="12"/>
        <rFont val="宋体"/>
        <charset val="134"/>
      </rPr>
      <t>笔试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总成绩</t>
    </r>
  </si>
  <si>
    <r>
      <rPr>
        <b/>
        <sz val="12"/>
        <rFont val="宋体"/>
        <charset val="134"/>
      </rPr>
      <t>笔试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折合后成绩</t>
    </r>
  </si>
  <si>
    <r>
      <rPr>
        <b/>
        <sz val="12"/>
        <rFont val="宋体"/>
        <charset val="134"/>
      </rPr>
      <t>面试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成绩</t>
    </r>
  </si>
  <si>
    <r>
      <rPr>
        <b/>
        <sz val="12"/>
        <rFont val="宋体"/>
        <charset val="134"/>
      </rPr>
      <t>面试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折合后成绩</t>
    </r>
  </si>
  <si>
    <r>
      <rPr>
        <b/>
        <sz val="12"/>
        <rFont val="宋体"/>
        <charset val="134"/>
      </rPr>
      <t>考试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总成绩</t>
    </r>
  </si>
  <si>
    <t>成绩
排名</t>
  </si>
  <si>
    <t>体检
结果</t>
  </si>
  <si>
    <t>考察
结果</t>
  </si>
  <si>
    <t>备注</t>
  </si>
  <si>
    <t>科经局</t>
  </si>
  <si>
    <t>2023003</t>
  </si>
  <si>
    <t>黄鸿燕</t>
  </si>
  <si>
    <t>女</t>
  </si>
  <si>
    <t>大学本科</t>
  </si>
  <si>
    <t>合格</t>
  </si>
  <si>
    <t>科经局
（空铁指挥部办公室）</t>
  </si>
  <si>
    <t>2023007</t>
  </si>
  <si>
    <t>何思璐</t>
  </si>
  <si>
    <t>曹理匀</t>
  </si>
  <si>
    <t>男</t>
  </si>
  <si>
    <t>经济合作局</t>
  </si>
  <si>
    <t>2023008</t>
  </si>
  <si>
    <t>李彦妮</t>
  </si>
  <si>
    <t>应急管理局</t>
  </si>
  <si>
    <t>2023014</t>
  </si>
  <si>
    <t>吴成银</t>
  </si>
  <si>
    <t>科服中心</t>
  </si>
  <si>
    <t>2023017</t>
  </si>
  <si>
    <t>叶欢欢</t>
  </si>
  <si>
    <t>经合中心</t>
  </si>
  <si>
    <t>2023019</t>
  </si>
  <si>
    <t>杨芮</t>
  </si>
  <si>
    <t>2023020</t>
  </si>
  <si>
    <t>肖杰</t>
  </si>
  <si>
    <t>2023022</t>
  </si>
  <si>
    <t>陈星妃</t>
  </si>
  <si>
    <t>自规分局</t>
  </si>
  <si>
    <t>2023027</t>
  </si>
  <si>
    <t>吴昊</t>
  </si>
  <si>
    <t>市监分局</t>
  </si>
  <si>
    <t>2023028</t>
  </si>
  <si>
    <t>邓琨蕾</t>
  </si>
  <si>
    <t>人社分局</t>
  </si>
  <si>
    <t>2023030</t>
  </si>
  <si>
    <t>杨近新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</si>
</sst>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4"/>
      <name val="方正小标宋简体"/>
      <charset val="134"/>
    </font>
    <font>
      <sz val="11"/>
      <color indexed="8"/>
      <name val="黑体"/>
      <charset val="134"/>
    </font>
    <font>
      <sz val="11"/>
      <color theme="1"/>
      <name val="方正仿宋_GBK"/>
      <charset val="134"/>
    </font>
    <font>
      <sz val="11"/>
      <name val="方正仿宋_GBK"/>
      <charset val="134"/>
    </font>
    <font>
      <sz val="11"/>
      <name val="方正仿宋_GBK"/>
      <charset val="0"/>
    </font>
    <font>
      <b/>
      <sz val="12"/>
      <name val="宋体"/>
      <charset val="134"/>
    </font>
    <font>
      <b/>
      <sz val="12"/>
      <name val="Times New Roman"/>
      <charset val="134"/>
    </font>
    <font>
      <sz val="12"/>
      <name val="方正仿宋_GBK"/>
      <charset val="0"/>
    </font>
    <font>
      <sz val="11"/>
      <color theme="1"/>
      <name val="方正仿宋_GBK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8" fillId="29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9" fillId="32" borderId="8" applyNumberFormat="0" applyAlignment="0" applyProtection="0">
      <alignment vertical="center"/>
    </xf>
    <xf numFmtId="0" fontId="30" fillId="29" borderId="9" applyNumberFormat="0" applyAlignment="0" applyProtection="0">
      <alignment vertical="center"/>
    </xf>
    <xf numFmtId="0" fontId="24" fillId="22" borderId="5" applyNumberForma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24" borderId="6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46" applyNumberFormat="1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8" fillId="0" borderId="1" xfId="46" applyNumberFormat="1" applyFont="1" applyBorder="1" applyAlignment="1">
      <alignment horizontal="center" vertical="center" wrapText="1"/>
    </xf>
    <xf numFmtId="176" fontId="7" fillId="0" borderId="1" xfId="46" applyNumberFormat="1" applyFont="1" applyBorder="1" applyAlignment="1">
      <alignment horizontal="center" vertical="center" wrapText="1"/>
    </xf>
    <xf numFmtId="176" fontId="9" fillId="0" borderId="1" xfId="46" applyNumberFormat="1" applyFont="1" applyFill="1" applyBorder="1" applyAlignment="1">
      <alignment horizontal="center" vertical="center"/>
    </xf>
    <xf numFmtId="176" fontId="9" fillId="2" borderId="1" xfId="46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"/>
  <sheetViews>
    <sheetView tabSelected="1" workbookViewId="0">
      <selection activeCell="A2" sqref="A2:P2"/>
    </sheetView>
  </sheetViews>
  <sheetFormatPr defaultColWidth="9" defaultRowHeight="14.25"/>
  <cols>
    <col min="1" max="1" width="6.125" customWidth="1"/>
    <col min="2" max="2" width="21.5" customWidth="1"/>
    <col min="3" max="3" width="9.375" customWidth="1"/>
    <col min="4" max="4" width="8.5" customWidth="1"/>
    <col min="5" max="5" width="6.5" customWidth="1"/>
    <col min="6" max="6" width="8.375" customWidth="1"/>
    <col min="7" max="7" width="10.875" customWidth="1"/>
    <col min="8" max="8" width="8.375" customWidth="1"/>
    <col min="9" max="9" width="11.875" customWidth="1"/>
    <col min="10" max="10" width="8.625" customWidth="1"/>
    <col min="11" max="11" width="12" customWidth="1"/>
    <col min="12" max="12" width="9.375" customWidth="1"/>
    <col min="13" max="13" width="5.25" customWidth="1"/>
    <col min="14" max="14" width="5.75" customWidth="1"/>
    <col min="15" max="15" width="6.5" customWidth="1"/>
    <col min="16" max="16" width="7.125" customWidth="1"/>
    <col min="18" max="18" width="12" style="3" customWidth="1"/>
  </cols>
  <sheetData>
    <row r="1" ht="21" customHeight="1" spans="1:1">
      <c r="A1" s="4" t="s">
        <v>0</v>
      </c>
    </row>
    <row r="2" ht="42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33" customHeight="1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16" t="s">
        <v>9</v>
      </c>
      <c r="I3" s="16" t="s">
        <v>10</v>
      </c>
      <c r="J3" s="22" t="s">
        <v>11</v>
      </c>
      <c r="K3" s="16" t="s">
        <v>12</v>
      </c>
      <c r="L3" s="23" t="s">
        <v>13</v>
      </c>
      <c r="M3" s="6" t="s">
        <v>14</v>
      </c>
      <c r="N3" s="6" t="s">
        <v>15</v>
      </c>
      <c r="O3" s="6" t="s">
        <v>16</v>
      </c>
      <c r="P3" s="6" t="s">
        <v>17</v>
      </c>
    </row>
    <row r="4" ht="31" customHeight="1" spans="1:16">
      <c r="A4" s="7">
        <v>1</v>
      </c>
      <c r="B4" s="8" t="s">
        <v>18</v>
      </c>
      <c r="C4" s="9" t="s">
        <v>19</v>
      </c>
      <c r="D4" s="10" t="s">
        <v>20</v>
      </c>
      <c r="E4" s="7" t="s">
        <v>21</v>
      </c>
      <c r="F4" s="12">
        <v>1997.04</v>
      </c>
      <c r="G4" s="7" t="s">
        <v>22</v>
      </c>
      <c r="H4" s="17">
        <v>73</v>
      </c>
      <c r="I4" s="17">
        <f t="shared" ref="I4:I15" si="0">H4/2</f>
        <v>36.5</v>
      </c>
      <c r="J4" s="24">
        <v>74.67</v>
      </c>
      <c r="K4" s="24">
        <f t="shared" ref="K4:K15" si="1">J4/2</f>
        <v>37.335</v>
      </c>
      <c r="L4" s="24">
        <f t="shared" ref="L4:L15" si="2">I4+K4</f>
        <v>73.835</v>
      </c>
      <c r="M4" s="7">
        <v>3</v>
      </c>
      <c r="N4" s="26" t="s">
        <v>23</v>
      </c>
      <c r="O4" s="26" t="s">
        <v>23</v>
      </c>
      <c r="P4" s="7"/>
    </row>
    <row r="5" s="1" customFormat="1" ht="36" customHeight="1" spans="1:18">
      <c r="A5" s="7">
        <v>2</v>
      </c>
      <c r="B5" s="11" t="s">
        <v>24</v>
      </c>
      <c r="C5" s="9" t="s">
        <v>25</v>
      </c>
      <c r="D5" s="10" t="s">
        <v>26</v>
      </c>
      <c r="E5" s="7" t="s">
        <v>21</v>
      </c>
      <c r="F5" s="18">
        <v>1998.1</v>
      </c>
      <c r="G5" s="7" t="s">
        <v>22</v>
      </c>
      <c r="H5" s="17">
        <v>75.7</v>
      </c>
      <c r="I5" s="17">
        <f t="shared" si="0"/>
        <v>37.85</v>
      </c>
      <c r="J5" s="24">
        <v>78.33</v>
      </c>
      <c r="K5" s="24">
        <f t="shared" si="1"/>
        <v>39.165</v>
      </c>
      <c r="L5" s="24">
        <f t="shared" si="2"/>
        <v>77.015</v>
      </c>
      <c r="M5" s="7">
        <v>6</v>
      </c>
      <c r="N5" s="26" t="s">
        <v>23</v>
      </c>
      <c r="O5" s="26" t="s">
        <v>23</v>
      </c>
      <c r="P5" s="7"/>
      <c r="R5" s="27"/>
    </row>
    <row r="6" s="2" customFormat="1" ht="36" customHeight="1" spans="1:18">
      <c r="A6" s="12">
        <v>3</v>
      </c>
      <c r="B6" s="13" t="s">
        <v>24</v>
      </c>
      <c r="C6" s="14" t="s">
        <v>25</v>
      </c>
      <c r="D6" s="15" t="s">
        <v>27</v>
      </c>
      <c r="E6" s="12" t="s">
        <v>28</v>
      </c>
      <c r="F6" s="12">
        <v>1996.08</v>
      </c>
      <c r="G6" s="7" t="s">
        <v>22</v>
      </c>
      <c r="H6" s="19">
        <v>76.3</v>
      </c>
      <c r="I6" s="19">
        <f t="shared" si="0"/>
        <v>38.15</v>
      </c>
      <c r="J6" s="25">
        <v>77.67</v>
      </c>
      <c r="K6" s="25">
        <f t="shared" si="1"/>
        <v>38.835</v>
      </c>
      <c r="L6" s="25">
        <f t="shared" si="2"/>
        <v>76.985</v>
      </c>
      <c r="M6" s="12">
        <v>7</v>
      </c>
      <c r="N6" s="26" t="s">
        <v>23</v>
      </c>
      <c r="O6" s="26" t="s">
        <v>23</v>
      </c>
      <c r="P6" s="12"/>
      <c r="R6" s="28"/>
    </row>
    <row r="7" ht="27" customHeight="1" spans="1:16">
      <c r="A7" s="7">
        <v>4</v>
      </c>
      <c r="B7" s="8" t="s">
        <v>29</v>
      </c>
      <c r="C7" s="9" t="s">
        <v>30</v>
      </c>
      <c r="D7" s="10" t="s">
        <v>31</v>
      </c>
      <c r="E7" s="7" t="s">
        <v>21</v>
      </c>
      <c r="F7" s="12">
        <v>1999.05</v>
      </c>
      <c r="G7" s="7" t="s">
        <v>22</v>
      </c>
      <c r="H7" s="17">
        <v>71</v>
      </c>
      <c r="I7" s="17">
        <f t="shared" si="0"/>
        <v>35.5</v>
      </c>
      <c r="J7" s="24">
        <v>78</v>
      </c>
      <c r="K7" s="24">
        <f t="shared" si="1"/>
        <v>39</v>
      </c>
      <c r="L7" s="24">
        <f t="shared" si="2"/>
        <v>74.5</v>
      </c>
      <c r="M7" s="9">
        <v>4</v>
      </c>
      <c r="N7" s="26" t="s">
        <v>23</v>
      </c>
      <c r="O7" s="26" t="s">
        <v>23</v>
      </c>
      <c r="P7" s="7"/>
    </row>
    <row r="8" ht="27" customHeight="1" spans="1:16">
      <c r="A8" s="7">
        <v>5</v>
      </c>
      <c r="B8" s="8" t="s">
        <v>32</v>
      </c>
      <c r="C8" s="9" t="s">
        <v>33</v>
      </c>
      <c r="D8" s="10" t="s">
        <v>34</v>
      </c>
      <c r="E8" s="8" t="s">
        <v>21</v>
      </c>
      <c r="F8" s="20">
        <v>1998.03</v>
      </c>
      <c r="G8" s="7" t="s">
        <v>22</v>
      </c>
      <c r="H8" s="17">
        <v>70.5</v>
      </c>
      <c r="I8" s="17">
        <f t="shared" si="0"/>
        <v>35.25</v>
      </c>
      <c r="J8" s="24">
        <v>72</v>
      </c>
      <c r="K8" s="24">
        <f t="shared" si="1"/>
        <v>36</v>
      </c>
      <c r="L8" s="24">
        <f t="shared" si="2"/>
        <v>71.25</v>
      </c>
      <c r="M8" s="9">
        <v>2</v>
      </c>
      <c r="N8" s="26" t="s">
        <v>23</v>
      </c>
      <c r="O8" s="26" t="s">
        <v>23</v>
      </c>
      <c r="P8" s="7"/>
    </row>
    <row r="9" ht="27" customHeight="1" spans="1:16">
      <c r="A9" s="7">
        <v>6</v>
      </c>
      <c r="B9" s="8" t="s">
        <v>35</v>
      </c>
      <c r="C9" s="9" t="s">
        <v>36</v>
      </c>
      <c r="D9" s="10" t="s">
        <v>37</v>
      </c>
      <c r="E9" s="8" t="s">
        <v>21</v>
      </c>
      <c r="F9" s="21">
        <v>1989.12</v>
      </c>
      <c r="G9" s="7" t="s">
        <v>22</v>
      </c>
      <c r="H9" s="17">
        <v>65.3</v>
      </c>
      <c r="I9" s="17">
        <f t="shared" si="0"/>
        <v>32.65</v>
      </c>
      <c r="J9" s="24">
        <v>78.67</v>
      </c>
      <c r="K9" s="24">
        <f t="shared" si="1"/>
        <v>39.335</v>
      </c>
      <c r="L9" s="24">
        <f t="shared" si="2"/>
        <v>71.985</v>
      </c>
      <c r="M9" s="9">
        <v>2</v>
      </c>
      <c r="N9" s="26" t="s">
        <v>23</v>
      </c>
      <c r="O9" s="26" t="s">
        <v>23</v>
      </c>
      <c r="P9" s="7"/>
    </row>
    <row r="10" ht="27" customHeight="1" spans="1:16">
      <c r="A10" s="7">
        <v>7</v>
      </c>
      <c r="B10" s="8" t="s">
        <v>38</v>
      </c>
      <c r="C10" s="9" t="s">
        <v>39</v>
      </c>
      <c r="D10" s="10" t="s">
        <v>40</v>
      </c>
      <c r="E10" s="7" t="s">
        <v>28</v>
      </c>
      <c r="F10" s="12">
        <v>1993.07</v>
      </c>
      <c r="G10" s="7" t="s">
        <v>22</v>
      </c>
      <c r="H10" s="17">
        <v>73.8</v>
      </c>
      <c r="I10" s="17">
        <f t="shared" si="0"/>
        <v>36.9</v>
      </c>
      <c r="J10" s="24">
        <v>76.67</v>
      </c>
      <c r="K10" s="24">
        <f t="shared" si="1"/>
        <v>38.335</v>
      </c>
      <c r="L10" s="24">
        <f t="shared" si="2"/>
        <v>75.235</v>
      </c>
      <c r="M10" s="9">
        <v>2</v>
      </c>
      <c r="N10" s="26" t="s">
        <v>23</v>
      </c>
      <c r="O10" s="26" t="s">
        <v>23</v>
      </c>
      <c r="P10" s="7"/>
    </row>
    <row r="11" ht="27" customHeight="1" spans="1:16">
      <c r="A11" s="7">
        <v>8</v>
      </c>
      <c r="B11" s="8" t="s">
        <v>38</v>
      </c>
      <c r="C11" s="9" t="s">
        <v>41</v>
      </c>
      <c r="D11" s="10" t="s">
        <v>42</v>
      </c>
      <c r="E11" s="7" t="s">
        <v>21</v>
      </c>
      <c r="F11" s="12">
        <v>2000.01</v>
      </c>
      <c r="G11" s="7" t="s">
        <v>22</v>
      </c>
      <c r="H11" s="17">
        <v>77.5</v>
      </c>
      <c r="I11" s="17">
        <f t="shared" si="0"/>
        <v>38.75</v>
      </c>
      <c r="J11" s="24">
        <v>81</v>
      </c>
      <c r="K11" s="24">
        <f t="shared" si="1"/>
        <v>40.5</v>
      </c>
      <c r="L11" s="24">
        <f t="shared" si="2"/>
        <v>79.25</v>
      </c>
      <c r="M11" s="9">
        <v>3</v>
      </c>
      <c r="N11" s="26" t="s">
        <v>23</v>
      </c>
      <c r="O11" s="26" t="s">
        <v>23</v>
      </c>
      <c r="P11" s="7"/>
    </row>
    <row r="12" ht="27" customHeight="1" spans="1:16">
      <c r="A12" s="7">
        <v>9</v>
      </c>
      <c r="B12" s="8" t="s">
        <v>38</v>
      </c>
      <c r="C12" s="9" t="s">
        <v>43</v>
      </c>
      <c r="D12" s="10" t="s">
        <v>44</v>
      </c>
      <c r="E12" s="7" t="s">
        <v>21</v>
      </c>
      <c r="F12" s="12">
        <v>1989.05</v>
      </c>
      <c r="G12" s="7" t="s">
        <v>22</v>
      </c>
      <c r="H12" s="17">
        <v>75.3</v>
      </c>
      <c r="I12" s="17">
        <f t="shared" si="0"/>
        <v>37.65</v>
      </c>
      <c r="J12" s="24">
        <v>79.33</v>
      </c>
      <c r="K12" s="24">
        <f t="shared" si="1"/>
        <v>39.665</v>
      </c>
      <c r="L12" s="24">
        <f t="shared" si="2"/>
        <v>77.315</v>
      </c>
      <c r="M12" s="9">
        <v>2</v>
      </c>
      <c r="N12" s="26" t="s">
        <v>23</v>
      </c>
      <c r="O12" s="26" t="s">
        <v>23</v>
      </c>
      <c r="P12" s="7"/>
    </row>
    <row r="13" ht="27" customHeight="1" spans="1:16">
      <c r="A13" s="7">
        <v>10</v>
      </c>
      <c r="B13" s="8" t="s">
        <v>45</v>
      </c>
      <c r="C13" s="9" t="s">
        <v>46</v>
      </c>
      <c r="D13" s="10" t="s">
        <v>47</v>
      </c>
      <c r="E13" s="7" t="s">
        <v>28</v>
      </c>
      <c r="F13" s="7">
        <v>1999.05</v>
      </c>
      <c r="G13" s="7" t="s">
        <v>22</v>
      </c>
      <c r="H13" s="17">
        <v>77.6</v>
      </c>
      <c r="I13" s="17">
        <f t="shared" si="0"/>
        <v>38.8</v>
      </c>
      <c r="J13" s="24">
        <v>81</v>
      </c>
      <c r="K13" s="24">
        <f t="shared" si="1"/>
        <v>40.5</v>
      </c>
      <c r="L13" s="24">
        <f t="shared" si="2"/>
        <v>79.3</v>
      </c>
      <c r="M13" s="9">
        <v>2</v>
      </c>
      <c r="N13" s="26" t="s">
        <v>23</v>
      </c>
      <c r="O13" s="26" t="s">
        <v>23</v>
      </c>
      <c r="P13" s="7"/>
    </row>
    <row r="14" ht="27" customHeight="1" spans="1:16">
      <c r="A14" s="7">
        <v>11</v>
      </c>
      <c r="B14" s="8" t="s">
        <v>48</v>
      </c>
      <c r="C14" s="9" t="s">
        <v>49</v>
      </c>
      <c r="D14" s="10" t="s">
        <v>50</v>
      </c>
      <c r="E14" s="7" t="s">
        <v>28</v>
      </c>
      <c r="F14" s="7">
        <v>1992.09</v>
      </c>
      <c r="G14" s="7" t="s">
        <v>22</v>
      </c>
      <c r="H14" s="17">
        <v>76.1</v>
      </c>
      <c r="I14" s="17">
        <f t="shared" si="0"/>
        <v>38.05</v>
      </c>
      <c r="J14" s="24">
        <v>83.33</v>
      </c>
      <c r="K14" s="24">
        <f t="shared" si="1"/>
        <v>41.665</v>
      </c>
      <c r="L14" s="24">
        <f t="shared" si="2"/>
        <v>79.715</v>
      </c>
      <c r="M14" s="9">
        <v>3</v>
      </c>
      <c r="N14" s="26" t="s">
        <v>23</v>
      </c>
      <c r="O14" s="26" t="s">
        <v>23</v>
      </c>
      <c r="P14" s="7"/>
    </row>
    <row r="15" ht="27" customHeight="1" spans="1:16">
      <c r="A15" s="7">
        <v>12</v>
      </c>
      <c r="B15" s="8" t="s">
        <v>51</v>
      </c>
      <c r="C15" s="9" t="s">
        <v>52</v>
      </c>
      <c r="D15" s="10" t="s">
        <v>53</v>
      </c>
      <c r="E15" s="7" t="s">
        <v>21</v>
      </c>
      <c r="F15" s="7">
        <v>1998.05</v>
      </c>
      <c r="G15" s="7" t="s">
        <v>22</v>
      </c>
      <c r="H15" s="17">
        <v>76.2</v>
      </c>
      <c r="I15" s="17">
        <f t="shared" si="0"/>
        <v>38.1</v>
      </c>
      <c r="J15" s="24">
        <v>78</v>
      </c>
      <c r="K15" s="24">
        <f t="shared" si="1"/>
        <v>39</v>
      </c>
      <c r="L15" s="24">
        <f t="shared" si="2"/>
        <v>77.1</v>
      </c>
      <c r="M15" s="9">
        <v>2</v>
      </c>
      <c r="N15" s="26" t="s">
        <v>23</v>
      </c>
      <c r="O15" s="26" t="s">
        <v>23</v>
      </c>
      <c r="P15" s="7"/>
    </row>
  </sheetData>
  <mergeCells count="1">
    <mergeCell ref="A2:P2"/>
  </mergeCells>
  <pageMargins left="0.196527777777778" right="0.118055555555556" top="0.236111111111111" bottom="1" header="0.314583333333333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uos</cp:lastModifiedBy>
  <dcterms:created xsi:type="dcterms:W3CDTF">2023-04-24T05:37:00Z</dcterms:created>
  <dcterms:modified xsi:type="dcterms:W3CDTF">2023-05-17T17:25:14Z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ECDE494657FDC0397A9D64647BE81C5C</vt:lpwstr>
  </property>
  <property fmtid="{D5CDD505-2E9C-101B-9397-08002B2CF9AE}" pid="3" name="KSOProductBuildVer">
    <vt:lpwstr>2052-11.8.2.1122</vt:lpwstr>
  </property>
</Properties>
</file>