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040" windowHeight="9300"/>
  </bookViews>
  <sheets>
    <sheet name="Sheet1 (3)" sheetId="1" r:id="rId1"/>
  </sheets>
  <definedNames>
    <definedName name="_xlnm._FilterDatabase" localSheetId="0" hidden="1">'Sheet1 (3)'!$A$2:$M$52</definedName>
    <definedName name="_xlnm.Print_Titles" localSheetId="0">'Sheet1 (3)'!$2:$2</definedName>
  </definedNames>
  <calcPr calcId="144525"/>
</workbook>
</file>

<file path=xl/sharedStrings.xml><?xml version="1.0" encoding="utf-8"?>
<sst xmlns="http://schemas.openxmlformats.org/spreadsheetml/2006/main" count="315" uniqueCount="201">
  <si>
    <t>达州市2023年上半年公开考试招聘事业单位工作人员报考宣汉县职位进入体检人员名单</t>
  </si>
  <si>
    <r>
      <rPr>
        <sz val="10"/>
        <rFont val="宋体"/>
        <charset val="0"/>
      </rPr>
      <t>考号</t>
    </r>
  </si>
  <si>
    <r>
      <rPr>
        <sz val="10"/>
        <rFont val="宋体"/>
        <charset val="0"/>
      </rPr>
      <t>姓名</t>
    </r>
  </si>
  <si>
    <r>
      <rPr>
        <sz val="10"/>
        <rFont val="宋体"/>
        <charset val="0"/>
      </rPr>
      <t>主管部门</t>
    </r>
  </si>
  <si>
    <r>
      <rPr>
        <sz val="10"/>
        <rFont val="宋体"/>
        <charset val="0"/>
      </rPr>
      <t>报考单位</t>
    </r>
  </si>
  <si>
    <r>
      <rPr>
        <sz val="10"/>
        <rFont val="宋体"/>
        <charset val="134"/>
      </rPr>
      <t>报考岗位</t>
    </r>
  </si>
  <si>
    <r>
      <rPr>
        <sz val="10"/>
        <rFont val="宋体"/>
        <charset val="134"/>
      </rPr>
      <t>岗位编码</t>
    </r>
  </si>
  <si>
    <r>
      <rPr>
        <sz val="10"/>
        <rFont val="宋体"/>
        <charset val="134"/>
      </rPr>
      <t>名额</t>
    </r>
  </si>
  <si>
    <r>
      <rPr>
        <sz val="10"/>
        <rFont val="宋体"/>
        <charset val="134"/>
      </rPr>
      <t>笔试成绩</t>
    </r>
  </si>
  <si>
    <r>
      <rPr>
        <sz val="10"/>
        <rFont val="宋体"/>
        <charset val="134"/>
      </rPr>
      <t>政策性加分</t>
    </r>
  </si>
  <si>
    <r>
      <rPr>
        <sz val="10"/>
        <rFont val="宋体"/>
        <charset val="134"/>
      </rPr>
      <t>笔试总成绩</t>
    </r>
  </si>
  <si>
    <r>
      <rPr>
        <sz val="10"/>
        <rFont val="宋体"/>
        <charset val="134"/>
      </rPr>
      <t>面试成绩</t>
    </r>
  </si>
  <si>
    <r>
      <rPr>
        <sz val="10"/>
        <rFont val="宋体"/>
        <charset val="134"/>
      </rPr>
      <t>总成绩</t>
    </r>
  </si>
  <si>
    <r>
      <rPr>
        <sz val="10"/>
        <rFont val="宋体"/>
        <charset val="134"/>
      </rPr>
      <t>总成绩排名</t>
    </r>
  </si>
  <si>
    <t>备注</t>
  </si>
  <si>
    <t>5040912062210</t>
  </si>
  <si>
    <r>
      <rPr>
        <sz val="10"/>
        <rFont val="宋体"/>
        <charset val="0"/>
      </rPr>
      <t>景榕</t>
    </r>
  </si>
  <si>
    <r>
      <rPr>
        <sz val="10"/>
        <rFont val="宋体"/>
        <charset val="0"/>
      </rPr>
      <t>中共宣汉县委组织部</t>
    </r>
  </si>
  <si>
    <r>
      <rPr>
        <sz val="10"/>
        <rFont val="宋体"/>
        <charset val="0"/>
      </rPr>
      <t>宣汉县委城乡基层治理促进中心</t>
    </r>
  </si>
  <si>
    <r>
      <rPr>
        <sz val="10"/>
        <rFont val="宋体"/>
        <charset val="0"/>
      </rPr>
      <t>主要从事城乡基层治理等相关工作</t>
    </r>
  </si>
  <si>
    <t>2306001</t>
  </si>
  <si>
    <t>5040912062305</t>
  </si>
  <si>
    <r>
      <rPr>
        <sz val="10"/>
        <rFont val="宋体"/>
        <charset val="0"/>
      </rPr>
      <t>骆红升</t>
    </r>
  </si>
  <si>
    <r>
      <rPr>
        <sz val="10"/>
        <rFont val="宋体"/>
        <charset val="0"/>
      </rPr>
      <t>宣汉县干部人事档案管理服务中心</t>
    </r>
  </si>
  <si>
    <r>
      <rPr>
        <sz val="10"/>
        <rFont val="宋体"/>
        <charset val="0"/>
      </rPr>
      <t>主要从事干部人事档案管理等相关工作</t>
    </r>
  </si>
  <si>
    <t>2306002</t>
  </si>
  <si>
    <t>5040912062228</t>
  </si>
  <si>
    <r>
      <rPr>
        <sz val="10"/>
        <rFont val="宋体"/>
        <charset val="0"/>
      </rPr>
      <t>刘畅</t>
    </r>
  </si>
  <si>
    <t>5040912062408</t>
  </si>
  <si>
    <r>
      <rPr>
        <sz val="10"/>
        <rFont val="宋体"/>
        <charset val="0"/>
      </rPr>
      <t>伍致富</t>
    </r>
  </si>
  <si>
    <r>
      <rPr>
        <sz val="10"/>
        <rFont val="宋体"/>
        <charset val="0"/>
      </rPr>
      <t>中共宣汉县委宣传部</t>
    </r>
  </si>
  <si>
    <r>
      <rPr>
        <sz val="10"/>
        <rFont val="宋体"/>
        <charset val="0"/>
      </rPr>
      <t>宣汉县对外宣传中心</t>
    </r>
  </si>
  <si>
    <r>
      <rPr>
        <sz val="10"/>
        <rFont val="宋体"/>
        <charset val="0"/>
      </rPr>
      <t>主要从事宣传报道等相关工作</t>
    </r>
  </si>
  <si>
    <t>2306003</t>
  </si>
  <si>
    <t>5040912062607</t>
  </si>
  <si>
    <r>
      <rPr>
        <sz val="10"/>
        <rFont val="宋体"/>
        <charset val="0"/>
      </rPr>
      <t>王海茂</t>
    </r>
  </si>
  <si>
    <r>
      <rPr>
        <sz val="10"/>
        <rFont val="宋体"/>
        <charset val="0"/>
      </rPr>
      <t>宣汉县新时代文明实践促进中心</t>
    </r>
  </si>
  <si>
    <r>
      <rPr>
        <sz val="10"/>
        <rFont val="宋体"/>
        <charset val="0"/>
      </rPr>
      <t>主要从事</t>
    </r>
    <r>
      <rPr>
        <sz val="10"/>
        <rFont val="Times New Roman"/>
        <charset val="0"/>
      </rPr>
      <t>“</t>
    </r>
    <r>
      <rPr>
        <sz val="10"/>
        <rFont val="宋体"/>
        <charset val="0"/>
      </rPr>
      <t>两个中心</t>
    </r>
    <r>
      <rPr>
        <sz val="10"/>
        <rFont val="Times New Roman"/>
        <charset val="0"/>
      </rPr>
      <t>”</t>
    </r>
    <r>
      <rPr>
        <sz val="10"/>
        <rFont val="宋体"/>
        <charset val="0"/>
      </rPr>
      <t>融合发展等相关工作</t>
    </r>
  </si>
  <si>
    <t>2306004</t>
  </si>
  <si>
    <t>5040912062613</t>
  </si>
  <si>
    <r>
      <rPr>
        <sz val="10"/>
        <rFont val="宋体"/>
        <charset val="0"/>
      </rPr>
      <t>李晓艳</t>
    </r>
  </si>
  <si>
    <r>
      <rPr>
        <sz val="10"/>
        <rFont val="宋体"/>
        <charset val="0"/>
      </rPr>
      <t>宣汉县融媒体中心</t>
    </r>
  </si>
  <si>
    <r>
      <rPr>
        <sz val="10"/>
        <rFont val="宋体"/>
        <charset val="0"/>
      </rPr>
      <t>主要从事节目编排等相关工作</t>
    </r>
  </si>
  <si>
    <t>2306005</t>
  </si>
  <si>
    <t>5040912062925</t>
  </si>
  <si>
    <r>
      <rPr>
        <sz val="10"/>
        <rFont val="宋体"/>
        <charset val="0"/>
      </rPr>
      <t>黄呈周</t>
    </r>
  </si>
  <si>
    <r>
      <rPr>
        <sz val="10"/>
        <rFont val="宋体"/>
        <charset val="0"/>
      </rPr>
      <t>宣汉县文化体育和旅游局</t>
    </r>
  </si>
  <si>
    <r>
      <rPr>
        <sz val="10"/>
        <rFont val="宋体"/>
        <charset val="0"/>
      </rPr>
      <t>宣汉县文化馆</t>
    </r>
  </si>
  <si>
    <r>
      <rPr>
        <sz val="10"/>
        <rFont val="宋体"/>
        <charset val="0"/>
      </rPr>
      <t>群众文化工作</t>
    </r>
  </si>
  <si>
    <t>2306006</t>
  </si>
  <si>
    <t>5040912062908</t>
  </si>
  <si>
    <r>
      <rPr>
        <sz val="10"/>
        <rFont val="宋体"/>
        <charset val="0"/>
      </rPr>
      <t>赵富贤</t>
    </r>
  </si>
  <si>
    <t>5040912063017</t>
  </si>
  <si>
    <r>
      <rPr>
        <sz val="10"/>
        <rFont val="宋体"/>
        <charset val="0"/>
      </rPr>
      <t>蒋立晗</t>
    </r>
  </si>
  <si>
    <r>
      <rPr>
        <sz val="10"/>
        <rFont val="宋体"/>
        <charset val="0"/>
      </rPr>
      <t>宣汉县罗家坝遗址管理服务中心</t>
    </r>
  </si>
  <si>
    <r>
      <rPr>
        <sz val="10"/>
        <rFont val="宋体"/>
        <charset val="0"/>
      </rPr>
      <t>文艺活动策划工作</t>
    </r>
  </si>
  <si>
    <t>2306007</t>
  </si>
  <si>
    <t>5040912063212</t>
  </si>
  <si>
    <r>
      <rPr>
        <sz val="10"/>
        <rFont val="宋体"/>
        <charset val="0"/>
      </rPr>
      <t>胡梦涵</t>
    </r>
  </si>
  <si>
    <r>
      <rPr>
        <sz val="10"/>
        <rFont val="宋体"/>
        <charset val="0"/>
      </rPr>
      <t>宣汉县林业发展保护中心</t>
    </r>
  </si>
  <si>
    <r>
      <rPr>
        <sz val="10"/>
        <rFont val="宋体"/>
        <charset val="0"/>
      </rPr>
      <t>宣汉县天龙山国有林场</t>
    </r>
  </si>
  <si>
    <r>
      <rPr>
        <sz val="10"/>
        <rFont val="宋体"/>
        <charset val="0"/>
      </rPr>
      <t>财会工作</t>
    </r>
  </si>
  <si>
    <t>2306008</t>
  </si>
  <si>
    <t>5040912063326</t>
  </si>
  <si>
    <r>
      <rPr>
        <sz val="10"/>
        <rFont val="宋体"/>
        <charset val="0"/>
      </rPr>
      <t>廖星</t>
    </r>
  </si>
  <si>
    <r>
      <rPr>
        <sz val="10"/>
        <rFont val="宋体"/>
        <charset val="0"/>
      </rPr>
      <t>宣汉县卫生健康局</t>
    </r>
  </si>
  <si>
    <r>
      <rPr>
        <sz val="10"/>
        <rFont val="宋体"/>
        <charset val="0"/>
      </rPr>
      <t>宣汉县卫生健康财务指导服务中心</t>
    </r>
  </si>
  <si>
    <t>2306010</t>
  </si>
  <si>
    <t>5040912063401</t>
  </si>
  <si>
    <r>
      <rPr>
        <sz val="10"/>
        <rFont val="宋体"/>
        <charset val="0"/>
      </rPr>
      <t>罗姚</t>
    </r>
  </si>
  <si>
    <t>5040912063507</t>
  </si>
  <si>
    <r>
      <rPr>
        <sz val="10"/>
        <rFont val="宋体"/>
        <charset val="0"/>
      </rPr>
      <t>桂小偲</t>
    </r>
  </si>
  <si>
    <r>
      <rPr>
        <sz val="10"/>
        <rFont val="宋体"/>
        <charset val="0"/>
      </rPr>
      <t>宣汉县流动人口计划生育管理服务中心</t>
    </r>
  </si>
  <si>
    <r>
      <rPr>
        <sz val="10"/>
        <rFont val="宋体"/>
        <charset val="0"/>
      </rPr>
      <t>办公室工作</t>
    </r>
  </si>
  <si>
    <t>2306011</t>
  </si>
  <si>
    <t>5040912063516</t>
  </si>
  <si>
    <r>
      <rPr>
        <sz val="10"/>
        <rFont val="宋体"/>
        <charset val="0"/>
      </rPr>
      <t>熊佾</t>
    </r>
  </si>
  <si>
    <r>
      <rPr>
        <sz val="10"/>
        <rFont val="宋体"/>
        <charset val="0"/>
      </rPr>
      <t>宣汉县住房和城乡建设局</t>
    </r>
  </si>
  <si>
    <r>
      <rPr>
        <sz val="10"/>
        <rFont val="宋体"/>
        <charset val="0"/>
      </rPr>
      <t>宣汉县园林管理所</t>
    </r>
  </si>
  <si>
    <r>
      <rPr>
        <sz val="10"/>
        <rFont val="宋体"/>
        <charset val="0"/>
      </rPr>
      <t>园林工作</t>
    </r>
  </si>
  <si>
    <t>2306012</t>
  </si>
  <si>
    <t>8040812021427</t>
  </si>
  <si>
    <r>
      <rPr>
        <sz val="10"/>
        <rFont val="宋体"/>
        <charset val="0"/>
      </rPr>
      <t>刘璇</t>
    </r>
  </si>
  <si>
    <r>
      <rPr>
        <sz val="10"/>
        <rFont val="宋体"/>
        <charset val="0"/>
      </rPr>
      <t>宣汉县教育局</t>
    </r>
  </si>
  <si>
    <r>
      <rPr>
        <sz val="10"/>
        <rFont val="宋体"/>
        <charset val="0"/>
      </rPr>
      <t>宣汉县西城幼儿园</t>
    </r>
  </si>
  <si>
    <r>
      <rPr>
        <sz val="10"/>
        <rFont val="宋体"/>
        <charset val="0"/>
      </rPr>
      <t>幼儿教师</t>
    </r>
  </si>
  <si>
    <t>2306013</t>
  </si>
  <si>
    <t>8040812021424</t>
  </si>
  <si>
    <r>
      <rPr>
        <sz val="10"/>
        <rFont val="宋体"/>
        <charset val="0"/>
      </rPr>
      <t>马小雪</t>
    </r>
  </si>
  <si>
    <t>8040812021606</t>
  </si>
  <si>
    <r>
      <rPr>
        <sz val="10"/>
        <rFont val="宋体"/>
        <charset val="0"/>
      </rPr>
      <t>郑组谷</t>
    </r>
  </si>
  <si>
    <t>6040912113611</t>
  </si>
  <si>
    <r>
      <rPr>
        <sz val="10"/>
        <rFont val="宋体"/>
        <charset val="0"/>
      </rPr>
      <t>卢梦清</t>
    </r>
  </si>
  <si>
    <r>
      <rPr>
        <sz val="10"/>
        <rFont val="宋体"/>
        <charset val="0"/>
      </rPr>
      <t>宣汉县人民医院</t>
    </r>
  </si>
  <si>
    <r>
      <rPr>
        <sz val="10"/>
        <rFont val="宋体"/>
        <charset val="0"/>
      </rPr>
      <t>临床工作</t>
    </r>
  </si>
  <si>
    <t>2306014</t>
  </si>
  <si>
    <t>6040912113605</t>
  </si>
  <si>
    <r>
      <rPr>
        <sz val="10"/>
        <rFont val="宋体"/>
        <charset val="0"/>
      </rPr>
      <t>刘建川</t>
    </r>
  </si>
  <si>
    <t>6040912113608</t>
  </si>
  <si>
    <r>
      <rPr>
        <sz val="10"/>
        <rFont val="宋体"/>
        <charset val="0"/>
      </rPr>
      <t>赵琴</t>
    </r>
  </si>
  <si>
    <t>6040912113620</t>
  </si>
  <si>
    <r>
      <rPr>
        <sz val="10"/>
        <rFont val="宋体"/>
        <charset val="0"/>
      </rPr>
      <t>李雨桥</t>
    </r>
  </si>
  <si>
    <r>
      <rPr>
        <sz val="10"/>
        <rFont val="宋体"/>
        <charset val="0"/>
      </rPr>
      <t>宣汉县中医院</t>
    </r>
  </si>
  <si>
    <r>
      <rPr>
        <sz val="10"/>
        <rFont val="宋体"/>
        <charset val="0"/>
      </rPr>
      <t>医学检验</t>
    </r>
  </si>
  <si>
    <t>2306015</t>
  </si>
  <si>
    <t>6040912113617</t>
  </si>
  <si>
    <r>
      <rPr>
        <sz val="10"/>
        <rFont val="宋体"/>
        <charset val="0"/>
      </rPr>
      <t>曾紫龙</t>
    </r>
  </si>
  <si>
    <t>6040912113630</t>
  </si>
  <si>
    <r>
      <rPr>
        <sz val="10"/>
        <rFont val="宋体"/>
        <charset val="0"/>
      </rPr>
      <t>符妮娜</t>
    </r>
  </si>
  <si>
    <r>
      <rPr>
        <sz val="10"/>
        <rFont val="宋体"/>
        <charset val="0"/>
      </rPr>
      <t>医学影像</t>
    </r>
  </si>
  <si>
    <t>2306016</t>
  </si>
  <si>
    <t>6040912113707</t>
  </si>
  <si>
    <r>
      <rPr>
        <sz val="10"/>
        <rFont val="宋体"/>
        <charset val="0"/>
      </rPr>
      <t>郑应兰</t>
    </r>
  </si>
  <si>
    <r>
      <rPr>
        <sz val="10"/>
        <rFont val="宋体"/>
        <charset val="0"/>
      </rPr>
      <t>临床药学</t>
    </r>
  </si>
  <si>
    <t>2306017</t>
  </si>
  <si>
    <t>6040912113710</t>
  </si>
  <si>
    <r>
      <rPr>
        <sz val="10"/>
        <rFont val="宋体"/>
        <charset val="0"/>
      </rPr>
      <t>符志强</t>
    </r>
  </si>
  <si>
    <t>2306019</t>
  </si>
  <si>
    <t>7040912125602</t>
  </si>
  <si>
    <r>
      <rPr>
        <sz val="10"/>
        <rFont val="宋体"/>
        <charset val="0"/>
      </rPr>
      <t>刘安莉</t>
    </r>
  </si>
  <si>
    <r>
      <rPr>
        <sz val="10"/>
        <rFont val="宋体"/>
        <charset val="0"/>
      </rPr>
      <t>中西医工作</t>
    </r>
  </si>
  <si>
    <t>2306020</t>
  </si>
  <si>
    <t>6040912113717</t>
  </si>
  <si>
    <r>
      <rPr>
        <sz val="10"/>
        <rFont val="宋体"/>
        <charset val="0"/>
      </rPr>
      <t>向娜</t>
    </r>
  </si>
  <si>
    <r>
      <rPr>
        <sz val="10"/>
        <rFont val="宋体"/>
        <charset val="0"/>
      </rPr>
      <t>宣汉县第二人民医院</t>
    </r>
  </si>
  <si>
    <t>2306021</t>
  </si>
  <si>
    <t>6040912113720</t>
  </si>
  <si>
    <r>
      <rPr>
        <sz val="10"/>
        <rFont val="宋体"/>
        <charset val="0"/>
      </rPr>
      <t>罗显玲</t>
    </r>
  </si>
  <si>
    <r>
      <rPr>
        <sz val="10"/>
        <rFont val="宋体"/>
        <charset val="0"/>
      </rPr>
      <t>宣汉县第二人民医院（</t>
    </r>
    <r>
      <rPr>
        <sz val="10"/>
        <rFont val="Times New Roman"/>
        <charset val="0"/>
      </rPr>
      <t>3</t>
    </r>
    <r>
      <rPr>
        <sz val="10"/>
        <rFont val="宋体"/>
        <charset val="0"/>
      </rPr>
      <t>人）、宣汉县第三人民医院（</t>
    </r>
    <r>
      <rPr>
        <sz val="10"/>
        <rFont val="Times New Roman"/>
        <charset val="0"/>
      </rPr>
      <t>2</t>
    </r>
    <r>
      <rPr>
        <sz val="10"/>
        <rFont val="宋体"/>
        <charset val="0"/>
      </rPr>
      <t>人）</t>
    </r>
  </si>
  <si>
    <t>2306022</t>
  </si>
  <si>
    <t>6040912113803</t>
  </si>
  <si>
    <r>
      <rPr>
        <sz val="10"/>
        <rFont val="宋体"/>
        <charset val="0"/>
      </rPr>
      <t>唐山峰</t>
    </r>
  </si>
  <si>
    <r>
      <rPr>
        <sz val="10"/>
        <rFont val="宋体"/>
        <charset val="0"/>
      </rPr>
      <t>宣汉县第三人民医院</t>
    </r>
  </si>
  <si>
    <r>
      <rPr>
        <sz val="10"/>
        <rFont val="宋体"/>
        <charset val="0"/>
      </rPr>
      <t>临床检验</t>
    </r>
  </si>
  <si>
    <t>2306023</t>
  </si>
  <si>
    <t>6040912113806</t>
  </si>
  <si>
    <r>
      <rPr>
        <sz val="10"/>
        <rFont val="宋体"/>
        <charset val="0"/>
      </rPr>
      <t>罗扬梅</t>
    </r>
  </si>
  <si>
    <r>
      <rPr>
        <sz val="10"/>
        <rFont val="宋体"/>
        <charset val="0"/>
      </rPr>
      <t>临床药房</t>
    </r>
  </si>
  <si>
    <t>2306024</t>
  </si>
  <si>
    <t>7040912125607</t>
  </si>
  <si>
    <r>
      <rPr>
        <sz val="10"/>
        <rFont val="宋体"/>
        <charset val="0"/>
      </rPr>
      <t>陈龙</t>
    </r>
  </si>
  <si>
    <r>
      <rPr>
        <sz val="10"/>
        <rFont val="宋体"/>
        <charset val="0"/>
      </rPr>
      <t>宣汉县妇幼保健计划生育服务中心</t>
    </r>
  </si>
  <si>
    <r>
      <rPr>
        <sz val="10"/>
        <rFont val="宋体"/>
        <charset val="0"/>
      </rPr>
      <t>康复工作</t>
    </r>
  </si>
  <si>
    <t>2306027</t>
  </si>
  <si>
    <t>6040912113827</t>
  </si>
  <si>
    <r>
      <rPr>
        <sz val="10"/>
        <rFont val="宋体"/>
        <charset val="0"/>
      </rPr>
      <t>潘彩红</t>
    </r>
  </si>
  <si>
    <r>
      <rPr>
        <sz val="10"/>
        <rFont val="宋体"/>
        <charset val="0"/>
      </rPr>
      <t>宣汉县疾病预防控制中心</t>
    </r>
  </si>
  <si>
    <r>
      <rPr>
        <sz val="10"/>
        <rFont val="宋体"/>
        <charset val="0"/>
      </rPr>
      <t>公共卫生</t>
    </r>
  </si>
  <si>
    <t>2306028</t>
  </si>
  <si>
    <t>6040912113825</t>
  </si>
  <si>
    <r>
      <rPr>
        <sz val="10"/>
        <rFont val="宋体"/>
        <charset val="0"/>
      </rPr>
      <t>瞿波</t>
    </r>
  </si>
  <si>
    <t>6040912113908</t>
  </si>
  <si>
    <r>
      <rPr>
        <sz val="10"/>
        <rFont val="宋体"/>
        <charset val="0"/>
      </rPr>
      <t>廖芡</t>
    </r>
  </si>
  <si>
    <r>
      <rPr>
        <sz val="10"/>
        <rFont val="宋体"/>
        <charset val="0"/>
      </rPr>
      <t>检验工作</t>
    </r>
  </si>
  <si>
    <t>2306029</t>
  </si>
  <si>
    <t>6040912113910</t>
  </si>
  <si>
    <r>
      <rPr>
        <sz val="10"/>
        <rFont val="宋体"/>
        <charset val="0"/>
      </rPr>
      <t>向杰</t>
    </r>
  </si>
  <si>
    <t>6040912113924</t>
  </si>
  <si>
    <r>
      <rPr>
        <sz val="10"/>
        <rFont val="宋体"/>
        <charset val="0"/>
      </rPr>
      <t>孙立</t>
    </r>
  </si>
  <si>
    <r>
      <rPr>
        <sz val="10"/>
        <rFont val="宋体"/>
        <charset val="0"/>
      </rPr>
      <t>宣汉县茶河镇卫生院</t>
    </r>
  </si>
  <si>
    <t>2306032</t>
  </si>
  <si>
    <t>6040912114301</t>
  </si>
  <si>
    <r>
      <rPr>
        <sz val="10"/>
        <rFont val="宋体"/>
        <charset val="0"/>
      </rPr>
      <t>杜雪彬</t>
    </r>
  </si>
  <si>
    <r>
      <rPr>
        <sz val="10"/>
        <rFont val="宋体"/>
        <charset val="0"/>
      </rPr>
      <t>宣汉县毛坝镇卫生院（</t>
    </r>
    <r>
      <rPr>
        <sz val="10"/>
        <rFont val="Times New Roman"/>
        <charset val="0"/>
      </rPr>
      <t>1</t>
    </r>
    <r>
      <rPr>
        <sz val="10"/>
        <rFont val="宋体"/>
        <charset val="0"/>
      </rPr>
      <t>人）、宣汉县黄金镇卫生院（</t>
    </r>
    <r>
      <rPr>
        <sz val="10"/>
        <rFont val="Times New Roman"/>
        <charset val="0"/>
      </rPr>
      <t>1</t>
    </r>
    <r>
      <rPr>
        <sz val="10"/>
        <rFont val="宋体"/>
        <charset val="0"/>
      </rPr>
      <t>人）、宣汉县普光镇双河中心卫生院（</t>
    </r>
    <r>
      <rPr>
        <sz val="10"/>
        <rFont val="Times New Roman"/>
        <charset val="0"/>
      </rPr>
      <t>2</t>
    </r>
    <r>
      <rPr>
        <sz val="10"/>
        <rFont val="宋体"/>
        <charset val="0"/>
      </rPr>
      <t>人）、宣汉县红峰镇卫生院（</t>
    </r>
    <r>
      <rPr>
        <sz val="10"/>
        <rFont val="Times New Roman"/>
        <charset val="0"/>
      </rPr>
      <t>1</t>
    </r>
    <r>
      <rPr>
        <sz val="10"/>
        <rFont val="宋体"/>
        <charset val="0"/>
      </rPr>
      <t>人）、宣汉县南坝镇中心卫生院（</t>
    </r>
    <r>
      <rPr>
        <sz val="10"/>
        <rFont val="Times New Roman"/>
        <charset val="0"/>
      </rPr>
      <t>1</t>
    </r>
    <r>
      <rPr>
        <sz val="10"/>
        <rFont val="宋体"/>
        <charset val="0"/>
      </rPr>
      <t>人）</t>
    </r>
  </si>
  <si>
    <r>
      <rPr>
        <sz val="10"/>
        <rFont val="宋体"/>
        <charset val="0"/>
      </rPr>
      <t>护理工作</t>
    </r>
  </si>
  <si>
    <t>2306035</t>
  </si>
  <si>
    <t>6040912114820</t>
  </si>
  <si>
    <r>
      <rPr>
        <sz val="10"/>
        <rFont val="宋体"/>
        <charset val="0"/>
      </rPr>
      <t>罗敏敏</t>
    </r>
  </si>
  <si>
    <t>6040912114502</t>
  </si>
  <si>
    <r>
      <rPr>
        <sz val="10"/>
        <rFont val="宋体"/>
        <charset val="0"/>
      </rPr>
      <t>李娜</t>
    </r>
  </si>
  <si>
    <t>6040912114511</t>
  </si>
  <si>
    <r>
      <rPr>
        <sz val="10"/>
        <rFont val="宋体"/>
        <charset val="0"/>
      </rPr>
      <t>何春花</t>
    </r>
  </si>
  <si>
    <t>6040912114314</t>
  </si>
  <si>
    <r>
      <rPr>
        <sz val="10"/>
        <rFont val="宋体"/>
        <charset val="0"/>
      </rPr>
      <t>何丹丹</t>
    </r>
  </si>
  <si>
    <t>6040912114606</t>
  </si>
  <si>
    <r>
      <rPr>
        <sz val="10"/>
        <rFont val="宋体"/>
        <charset val="0"/>
      </rPr>
      <t>王艳华</t>
    </r>
  </si>
  <si>
    <t>6040912115206</t>
  </si>
  <si>
    <r>
      <rPr>
        <sz val="10"/>
        <rFont val="宋体"/>
        <charset val="0"/>
      </rPr>
      <t>罗槟梅</t>
    </r>
  </si>
  <si>
    <r>
      <rPr>
        <sz val="10"/>
        <rFont val="宋体"/>
        <charset val="0"/>
      </rPr>
      <t>宣汉县华景镇卫生院</t>
    </r>
  </si>
  <si>
    <t>2306036</t>
  </si>
  <si>
    <t>6040912115218</t>
  </si>
  <si>
    <r>
      <rPr>
        <sz val="10"/>
        <rFont val="宋体"/>
        <charset val="0"/>
      </rPr>
      <t>王秀辰</t>
    </r>
  </si>
  <si>
    <r>
      <rPr>
        <sz val="10"/>
        <rFont val="宋体"/>
        <charset val="0"/>
      </rPr>
      <t>宣汉县君塘镇中心卫生院</t>
    </r>
  </si>
  <si>
    <t>2306037</t>
  </si>
  <si>
    <t>6040912115214</t>
  </si>
  <si>
    <r>
      <rPr>
        <sz val="10"/>
        <rFont val="宋体"/>
        <charset val="0"/>
      </rPr>
      <t>郝近舟</t>
    </r>
  </si>
  <si>
    <t>6040912115226</t>
  </si>
  <si>
    <r>
      <rPr>
        <sz val="10"/>
        <rFont val="宋体"/>
        <charset val="0"/>
      </rPr>
      <t>刘洪</t>
    </r>
  </si>
  <si>
    <r>
      <rPr>
        <sz val="10"/>
        <rFont val="宋体"/>
        <charset val="0"/>
      </rPr>
      <t>宣汉县普光镇双河中心卫生院（</t>
    </r>
    <r>
      <rPr>
        <sz val="10"/>
        <rFont val="Times New Roman"/>
        <charset val="0"/>
      </rPr>
      <t>2</t>
    </r>
    <r>
      <rPr>
        <sz val="10"/>
        <rFont val="宋体"/>
        <charset val="0"/>
      </rPr>
      <t>人）、宣汉县南坝镇中心卫生院（</t>
    </r>
    <r>
      <rPr>
        <sz val="10"/>
        <rFont val="Times New Roman"/>
        <charset val="0"/>
      </rPr>
      <t>1</t>
    </r>
    <r>
      <rPr>
        <sz val="10"/>
        <rFont val="宋体"/>
        <charset val="0"/>
      </rPr>
      <t>人）、宣汉县三墩土家族乡卫生院（</t>
    </r>
    <r>
      <rPr>
        <sz val="10"/>
        <rFont val="Times New Roman"/>
        <charset val="0"/>
      </rPr>
      <t>1</t>
    </r>
    <r>
      <rPr>
        <sz val="10"/>
        <rFont val="宋体"/>
        <charset val="0"/>
      </rPr>
      <t>人）、宣汉县龙泉土家族乡卫生院（</t>
    </r>
    <r>
      <rPr>
        <sz val="10"/>
        <rFont val="Times New Roman"/>
        <charset val="0"/>
      </rPr>
      <t>1</t>
    </r>
    <r>
      <rPr>
        <sz val="10"/>
        <rFont val="宋体"/>
        <charset val="0"/>
      </rPr>
      <t>人）、宣汉县马渡关镇卫生院（</t>
    </r>
    <r>
      <rPr>
        <sz val="10"/>
        <rFont val="Times New Roman"/>
        <charset val="0"/>
      </rPr>
      <t>1</t>
    </r>
    <r>
      <rPr>
        <sz val="10"/>
        <rFont val="宋体"/>
        <charset val="0"/>
      </rPr>
      <t>人）、宣汉县白马镇卫生院（</t>
    </r>
    <r>
      <rPr>
        <sz val="10"/>
        <rFont val="Times New Roman"/>
        <charset val="0"/>
      </rPr>
      <t>1</t>
    </r>
    <r>
      <rPr>
        <sz val="10"/>
        <rFont val="宋体"/>
        <charset val="0"/>
      </rPr>
      <t>人）</t>
    </r>
  </si>
  <si>
    <t>2306038</t>
  </si>
  <si>
    <t>6040912115228</t>
  </si>
  <si>
    <r>
      <rPr>
        <sz val="10"/>
        <rFont val="宋体"/>
        <charset val="0"/>
      </rPr>
      <t>向国维</t>
    </r>
  </si>
  <si>
    <t>6040912115223</t>
  </si>
  <si>
    <r>
      <rPr>
        <sz val="10"/>
        <rFont val="宋体"/>
        <charset val="0"/>
      </rPr>
      <t>谢森</t>
    </r>
  </si>
  <si>
    <t>7040912125616</t>
  </si>
  <si>
    <r>
      <rPr>
        <sz val="10"/>
        <rFont val="宋体"/>
        <charset val="0"/>
      </rPr>
      <t>曾吉祥</t>
    </r>
  </si>
  <si>
    <r>
      <rPr>
        <sz val="10"/>
        <rFont val="宋体"/>
        <charset val="0"/>
      </rPr>
      <t>宣汉县马渡关镇卫生院（</t>
    </r>
    <r>
      <rPr>
        <sz val="10"/>
        <rFont val="Times New Roman"/>
        <charset val="0"/>
      </rPr>
      <t>1</t>
    </r>
    <r>
      <rPr>
        <sz val="10"/>
        <rFont val="宋体"/>
        <charset val="0"/>
      </rPr>
      <t>人）、宣汉县石铁乡卫生院（</t>
    </r>
    <r>
      <rPr>
        <sz val="10"/>
        <rFont val="Times New Roman"/>
        <charset val="0"/>
      </rPr>
      <t>1</t>
    </r>
    <r>
      <rPr>
        <sz val="10"/>
        <rFont val="宋体"/>
        <charset val="0"/>
      </rPr>
      <t>人）</t>
    </r>
  </si>
  <si>
    <r>
      <rPr>
        <sz val="10"/>
        <rFont val="宋体"/>
        <charset val="0"/>
      </rPr>
      <t>中医、中西医工作</t>
    </r>
  </si>
  <si>
    <t>2306044</t>
  </si>
  <si>
    <t>7040912125619</t>
  </si>
  <si>
    <r>
      <rPr>
        <sz val="10"/>
        <rFont val="宋体"/>
        <charset val="0"/>
      </rPr>
      <t>邵乾川</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</si>
</sst>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2"/>
      <name val="宋体"/>
      <charset val="134"/>
    </font>
    <font>
      <sz val="12"/>
      <name val="Times New Roman"/>
      <charset val="134"/>
    </font>
    <font>
      <sz val="20"/>
      <name val="方正小标宋简体"/>
      <charset val="134"/>
    </font>
    <font>
      <sz val="10"/>
      <name val="Times New Roman"/>
      <charset val="0"/>
    </font>
    <font>
      <sz val="10"/>
      <name val="Times New Roman"/>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宋体"/>
      <charset val="0"/>
    </font>
    <font>
      <sz val="10"/>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5"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3"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5"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5" fillId="0" borderId="0" applyFont="0" applyFill="0" applyBorder="0" applyAlignment="0" applyProtection="0">
      <alignment vertical="center"/>
    </xf>
    <xf numFmtId="0" fontId="11" fillId="0" borderId="0" applyNumberFormat="0" applyFill="0" applyBorder="0" applyAlignment="0" applyProtection="0">
      <alignment vertical="center"/>
    </xf>
    <xf numFmtId="0" fontId="5" fillId="7" borderId="4"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5" applyNumberFormat="0" applyFill="0" applyAlignment="0" applyProtection="0">
      <alignment vertical="center"/>
    </xf>
    <xf numFmtId="0" fontId="9" fillId="9" borderId="0" applyNumberFormat="0" applyBorder="0" applyAlignment="0" applyProtection="0">
      <alignment vertical="center"/>
    </xf>
    <xf numFmtId="0" fontId="12" fillId="0" borderId="6" applyNumberFormat="0" applyFill="0" applyAlignment="0" applyProtection="0">
      <alignment vertical="center"/>
    </xf>
    <xf numFmtId="0" fontId="9" fillId="10" borderId="0" applyNumberFormat="0" applyBorder="0" applyAlignment="0" applyProtection="0">
      <alignment vertical="center"/>
    </xf>
    <xf numFmtId="0" fontId="18" fillId="11" borderId="7" applyNumberFormat="0" applyAlignment="0" applyProtection="0">
      <alignment vertical="center"/>
    </xf>
    <xf numFmtId="0" fontId="19" fillId="11" borderId="3" applyNumberFormat="0" applyAlignment="0" applyProtection="0">
      <alignment vertical="center"/>
    </xf>
    <xf numFmtId="0" fontId="20" fillId="12" borderId="8"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9" applyNumberFormat="0" applyFill="0" applyAlignment="0" applyProtection="0">
      <alignment vertical="center"/>
    </xf>
    <xf numFmtId="0" fontId="22" fillId="0" borderId="10"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cellStyleXfs>
  <cellXfs count="9">
    <xf numFmtId="0" fontId="0" fillId="0" borderId="0" xfId="0">
      <alignment vertical="center"/>
    </xf>
    <xf numFmtId="0" fontId="1" fillId="0" borderId="0" xfId="0" applyFont="1" applyFill="1" applyAlignment="1">
      <alignment horizontal="center" vertical="center" wrapText="1"/>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1"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52"/>
  <sheetViews>
    <sheetView tabSelected="1" zoomScale="90" zoomScaleNormal="90" workbookViewId="0">
      <selection activeCell="L2" sqref="L$1:L$1048576"/>
    </sheetView>
  </sheetViews>
  <sheetFormatPr defaultColWidth="9" defaultRowHeight="22" customHeight="1"/>
  <cols>
    <col min="1" max="1" width="13.6" style="2" customWidth="1"/>
    <col min="2" max="2" width="9.15833333333333" style="2" customWidth="1"/>
    <col min="3" max="3" width="21.1083333333333" style="2" customWidth="1"/>
    <col min="4" max="4" width="19.1666666666667" style="2" customWidth="1"/>
    <col min="5" max="5" width="28.8833333333333" style="2" customWidth="1"/>
    <col min="6" max="6" width="11.1083333333333" style="2" customWidth="1"/>
    <col min="7" max="8" width="8.3" style="2" customWidth="1"/>
    <col min="9" max="9" width="9.75" style="2" customWidth="1"/>
    <col min="10" max="10" width="10.4083333333333" style="2" customWidth="1"/>
    <col min="11" max="11" width="9" style="2"/>
    <col min="12" max="12" width="10.1333333333333" style="2" customWidth="1"/>
    <col min="13" max="13" width="10.5666666666667" style="2" customWidth="1"/>
    <col min="14" max="16384" width="9" style="2"/>
  </cols>
  <sheetData>
    <row r="1" ht="37" customHeight="1" spans="1:14">
      <c r="A1" s="3" t="s">
        <v>0</v>
      </c>
      <c r="B1" s="3"/>
      <c r="C1" s="3"/>
      <c r="D1" s="3"/>
      <c r="E1" s="3"/>
      <c r="F1" s="3"/>
      <c r="G1" s="3"/>
      <c r="H1" s="3"/>
      <c r="I1" s="3"/>
      <c r="J1" s="3"/>
      <c r="K1" s="3"/>
      <c r="L1" s="3"/>
      <c r="M1" s="3"/>
      <c r="N1" s="3"/>
    </row>
    <row r="2" s="1" customFormat="1" ht="28" customHeight="1" spans="1:14">
      <c r="A2" s="4" t="s">
        <v>1</v>
      </c>
      <c r="B2" s="4" t="s">
        <v>2</v>
      </c>
      <c r="C2" s="4" t="s">
        <v>3</v>
      </c>
      <c r="D2" s="4" t="s">
        <v>4</v>
      </c>
      <c r="E2" s="5" t="s">
        <v>5</v>
      </c>
      <c r="F2" s="5" t="s">
        <v>6</v>
      </c>
      <c r="G2" s="5" t="s">
        <v>7</v>
      </c>
      <c r="H2" s="5" t="s">
        <v>8</v>
      </c>
      <c r="I2" s="5" t="s">
        <v>9</v>
      </c>
      <c r="J2" s="5" t="s">
        <v>10</v>
      </c>
      <c r="K2" s="5" t="s">
        <v>11</v>
      </c>
      <c r="L2" s="5" t="s">
        <v>12</v>
      </c>
      <c r="M2" s="5" t="s">
        <v>13</v>
      </c>
      <c r="N2" s="5" t="s">
        <v>14</v>
      </c>
    </row>
    <row r="3" ht="28" customHeight="1" spans="1:14">
      <c r="A3" s="6" t="s">
        <v>15</v>
      </c>
      <c r="B3" s="6" t="s">
        <v>16</v>
      </c>
      <c r="C3" s="6" t="s">
        <v>17</v>
      </c>
      <c r="D3" s="6" t="s">
        <v>18</v>
      </c>
      <c r="E3" s="6" t="s">
        <v>19</v>
      </c>
      <c r="F3" s="6" t="s">
        <v>20</v>
      </c>
      <c r="G3" s="6">
        <v>1</v>
      </c>
      <c r="H3" s="6">
        <v>73.1</v>
      </c>
      <c r="I3" s="6"/>
      <c r="J3" s="6">
        <f t="shared" ref="J3:J38" si="0">IF(H3&lt;0,H3,H3+I3)</f>
        <v>73.1</v>
      </c>
      <c r="K3" s="8">
        <v>78.9</v>
      </c>
      <c r="L3" s="8">
        <f t="shared" ref="L3:L38" si="1">J3*0.5+K3*0.5</f>
        <v>76</v>
      </c>
      <c r="M3" s="8">
        <v>1</v>
      </c>
      <c r="N3" s="8"/>
    </row>
    <row r="4" ht="28" customHeight="1" spans="1:14">
      <c r="A4" s="6" t="s">
        <v>21</v>
      </c>
      <c r="B4" s="6" t="s">
        <v>22</v>
      </c>
      <c r="C4" s="6" t="s">
        <v>17</v>
      </c>
      <c r="D4" s="6" t="s">
        <v>23</v>
      </c>
      <c r="E4" s="6" t="s">
        <v>24</v>
      </c>
      <c r="F4" s="6" t="s">
        <v>25</v>
      </c>
      <c r="G4" s="6">
        <v>2</v>
      </c>
      <c r="H4" s="6">
        <v>65.2</v>
      </c>
      <c r="I4" s="6"/>
      <c r="J4" s="6">
        <f t="shared" si="0"/>
        <v>65.2</v>
      </c>
      <c r="K4" s="8">
        <v>79.3</v>
      </c>
      <c r="L4" s="8">
        <f t="shared" si="1"/>
        <v>72.25</v>
      </c>
      <c r="M4" s="8">
        <v>1</v>
      </c>
      <c r="N4" s="8"/>
    </row>
    <row r="5" ht="28" customHeight="1" spans="1:14">
      <c r="A5" s="6" t="s">
        <v>26</v>
      </c>
      <c r="B5" s="6" t="s">
        <v>27</v>
      </c>
      <c r="C5" s="6" t="s">
        <v>17</v>
      </c>
      <c r="D5" s="6" t="s">
        <v>23</v>
      </c>
      <c r="E5" s="6" t="s">
        <v>24</v>
      </c>
      <c r="F5" s="6" t="s">
        <v>25</v>
      </c>
      <c r="G5" s="6">
        <v>2</v>
      </c>
      <c r="H5" s="6">
        <v>68.1</v>
      </c>
      <c r="I5" s="6"/>
      <c r="J5" s="6">
        <f t="shared" si="0"/>
        <v>68.1</v>
      </c>
      <c r="K5" s="8">
        <v>76</v>
      </c>
      <c r="L5" s="8">
        <f t="shared" si="1"/>
        <v>72.05</v>
      </c>
      <c r="M5" s="8">
        <v>2</v>
      </c>
      <c r="N5" s="8"/>
    </row>
    <row r="6" ht="28" customHeight="1" spans="1:14">
      <c r="A6" s="6" t="s">
        <v>28</v>
      </c>
      <c r="B6" s="6" t="s">
        <v>29</v>
      </c>
      <c r="C6" s="6" t="s">
        <v>30</v>
      </c>
      <c r="D6" s="6" t="s">
        <v>31</v>
      </c>
      <c r="E6" s="6" t="s">
        <v>32</v>
      </c>
      <c r="F6" s="6" t="s">
        <v>33</v>
      </c>
      <c r="G6" s="7">
        <v>1</v>
      </c>
      <c r="H6" s="6">
        <v>66</v>
      </c>
      <c r="I6" s="6"/>
      <c r="J6" s="6">
        <f t="shared" si="0"/>
        <v>66</v>
      </c>
      <c r="K6" s="8">
        <v>77.5</v>
      </c>
      <c r="L6" s="8">
        <f t="shared" si="1"/>
        <v>71.75</v>
      </c>
      <c r="M6" s="8">
        <v>1</v>
      </c>
      <c r="N6" s="8"/>
    </row>
    <row r="7" ht="28" customHeight="1" spans="1:14">
      <c r="A7" s="6" t="s">
        <v>34</v>
      </c>
      <c r="B7" s="6" t="s">
        <v>35</v>
      </c>
      <c r="C7" s="6" t="s">
        <v>30</v>
      </c>
      <c r="D7" s="6" t="s">
        <v>36</v>
      </c>
      <c r="E7" s="6" t="s">
        <v>37</v>
      </c>
      <c r="F7" s="6" t="s">
        <v>38</v>
      </c>
      <c r="G7" s="7">
        <v>1</v>
      </c>
      <c r="H7" s="6">
        <v>67.4</v>
      </c>
      <c r="I7" s="6"/>
      <c r="J7" s="6">
        <f t="shared" si="0"/>
        <v>67.4</v>
      </c>
      <c r="K7" s="8">
        <v>74.7</v>
      </c>
      <c r="L7" s="8">
        <f t="shared" si="1"/>
        <v>71.05</v>
      </c>
      <c r="M7" s="8">
        <v>1</v>
      </c>
      <c r="N7" s="8"/>
    </row>
    <row r="8" ht="28" customHeight="1" spans="1:14">
      <c r="A8" s="6" t="s">
        <v>39</v>
      </c>
      <c r="B8" s="6" t="s">
        <v>40</v>
      </c>
      <c r="C8" s="6" t="s">
        <v>41</v>
      </c>
      <c r="D8" s="6" t="s">
        <v>41</v>
      </c>
      <c r="E8" s="6" t="s">
        <v>42</v>
      </c>
      <c r="F8" s="6" t="s">
        <v>43</v>
      </c>
      <c r="G8" s="7">
        <v>1</v>
      </c>
      <c r="H8" s="6">
        <v>67.3</v>
      </c>
      <c r="I8" s="6"/>
      <c r="J8" s="6">
        <f t="shared" si="0"/>
        <v>67.3</v>
      </c>
      <c r="K8" s="8">
        <v>79.3</v>
      </c>
      <c r="L8" s="8">
        <f t="shared" si="1"/>
        <v>73.3</v>
      </c>
      <c r="M8" s="8">
        <v>1</v>
      </c>
      <c r="N8" s="8"/>
    </row>
    <row r="9" ht="28" customHeight="1" spans="1:14">
      <c r="A9" s="6" t="s">
        <v>44</v>
      </c>
      <c r="B9" s="6" t="s">
        <v>45</v>
      </c>
      <c r="C9" s="6" t="s">
        <v>46</v>
      </c>
      <c r="D9" s="6" t="s">
        <v>47</v>
      </c>
      <c r="E9" s="6" t="s">
        <v>48</v>
      </c>
      <c r="F9" s="6" t="s">
        <v>49</v>
      </c>
      <c r="G9" s="7">
        <v>2</v>
      </c>
      <c r="H9" s="6">
        <v>62.1</v>
      </c>
      <c r="I9" s="6"/>
      <c r="J9" s="6">
        <f t="shared" si="0"/>
        <v>62.1</v>
      </c>
      <c r="K9" s="8">
        <v>80.26</v>
      </c>
      <c r="L9" s="8">
        <f t="shared" si="1"/>
        <v>71.18</v>
      </c>
      <c r="M9" s="8">
        <v>1</v>
      </c>
      <c r="N9" s="8"/>
    </row>
    <row r="10" ht="28" customHeight="1" spans="1:14">
      <c r="A10" s="6" t="s">
        <v>50</v>
      </c>
      <c r="B10" s="6" t="s">
        <v>51</v>
      </c>
      <c r="C10" s="6" t="s">
        <v>46</v>
      </c>
      <c r="D10" s="6" t="s">
        <v>47</v>
      </c>
      <c r="E10" s="6" t="s">
        <v>48</v>
      </c>
      <c r="F10" s="6" t="s">
        <v>49</v>
      </c>
      <c r="G10" s="7">
        <v>2</v>
      </c>
      <c r="H10" s="6">
        <v>60.2</v>
      </c>
      <c r="I10" s="6"/>
      <c r="J10" s="6">
        <f t="shared" si="0"/>
        <v>60.2</v>
      </c>
      <c r="K10" s="8">
        <v>80.86</v>
      </c>
      <c r="L10" s="8">
        <f t="shared" si="1"/>
        <v>70.53</v>
      </c>
      <c r="M10" s="8">
        <v>2</v>
      </c>
      <c r="N10" s="8"/>
    </row>
    <row r="11" ht="28" customHeight="1" spans="1:14">
      <c r="A11" s="6" t="s">
        <v>52</v>
      </c>
      <c r="B11" s="6" t="s">
        <v>53</v>
      </c>
      <c r="C11" s="6" t="s">
        <v>46</v>
      </c>
      <c r="D11" s="6" t="s">
        <v>54</v>
      </c>
      <c r="E11" s="6" t="s">
        <v>55</v>
      </c>
      <c r="F11" s="6" t="s">
        <v>56</v>
      </c>
      <c r="G11" s="7">
        <v>1</v>
      </c>
      <c r="H11" s="6">
        <v>51.9</v>
      </c>
      <c r="I11" s="6"/>
      <c r="J11" s="6">
        <f t="shared" si="0"/>
        <v>51.9</v>
      </c>
      <c r="K11" s="8">
        <v>77.7</v>
      </c>
      <c r="L11" s="8">
        <f t="shared" si="1"/>
        <v>64.8</v>
      </c>
      <c r="M11" s="8">
        <v>1</v>
      </c>
      <c r="N11" s="8"/>
    </row>
    <row r="12" ht="28" customHeight="1" spans="1:14">
      <c r="A12" s="6" t="s">
        <v>57</v>
      </c>
      <c r="B12" s="6" t="s">
        <v>58</v>
      </c>
      <c r="C12" s="6" t="s">
        <v>59</v>
      </c>
      <c r="D12" s="6" t="s">
        <v>60</v>
      </c>
      <c r="E12" s="6" t="s">
        <v>61</v>
      </c>
      <c r="F12" s="6" t="s">
        <v>62</v>
      </c>
      <c r="G12" s="7">
        <v>1</v>
      </c>
      <c r="H12" s="6">
        <v>74</v>
      </c>
      <c r="I12" s="6"/>
      <c r="J12" s="6">
        <f t="shared" si="0"/>
        <v>74</v>
      </c>
      <c r="K12" s="8">
        <v>77.82</v>
      </c>
      <c r="L12" s="8">
        <f t="shared" si="1"/>
        <v>75.91</v>
      </c>
      <c r="M12" s="8">
        <v>1</v>
      </c>
      <c r="N12" s="8"/>
    </row>
    <row r="13" ht="28" customHeight="1" spans="1:14">
      <c r="A13" s="6" t="s">
        <v>63</v>
      </c>
      <c r="B13" s="6" t="s">
        <v>64</v>
      </c>
      <c r="C13" s="6" t="s">
        <v>65</v>
      </c>
      <c r="D13" s="6" t="s">
        <v>66</v>
      </c>
      <c r="E13" s="6" t="s">
        <v>61</v>
      </c>
      <c r="F13" s="6" t="s">
        <v>67</v>
      </c>
      <c r="G13" s="7">
        <v>2</v>
      </c>
      <c r="H13" s="6">
        <v>76</v>
      </c>
      <c r="I13" s="6"/>
      <c r="J13" s="6">
        <f t="shared" si="0"/>
        <v>76</v>
      </c>
      <c r="K13" s="8">
        <v>76.32</v>
      </c>
      <c r="L13" s="8">
        <f t="shared" si="1"/>
        <v>76.16</v>
      </c>
      <c r="M13" s="8">
        <v>1</v>
      </c>
      <c r="N13" s="8"/>
    </row>
    <row r="14" ht="28" customHeight="1" spans="1:14">
      <c r="A14" s="6" t="s">
        <v>68</v>
      </c>
      <c r="B14" s="6" t="s">
        <v>69</v>
      </c>
      <c r="C14" s="6" t="s">
        <v>65</v>
      </c>
      <c r="D14" s="6" t="s">
        <v>66</v>
      </c>
      <c r="E14" s="6" t="s">
        <v>61</v>
      </c>
      <c r="F14" s="6" t="s">
        <v>67</v>
      </c>
      <c r="G14" s="7">
        <v>2</v>
      </c>
      <c r="H14" s="6">
        <v>71.4</v>
      </c>
      <c r="I14" s="6"/>
      <c r="J14" s="6">
        <f t="shared" si="0"/>
        <v>71.4</v>
      </c>
      <c r="K14" s="8">
        <v>77.7</v>
      </c>
      <c r="L14" s="8">
        <f t="shared" si="1"/>
        <v>74.55</v>
      </c>
      <c r="M14" s="8">
        <v>2</v>
      </c>
      <c r="N14" s="8"/>
    </row>
    <row r="15" ht="28" customHeight="1" spans="1:14">
      <c r="A15" s="6" t="s">
        <v>70</v>
      </c>
      <c r="B15" s="6" t="s">
        <v>71</v>
      </c>
      <c r="C15" s="6" t="s">
        <v>65</v>
      </c>
      <c r="D15" s="6" t="s">
        <v>72</v>
      </c>
      <c r="E15" s="6" t="s">
        <v>73</v>
      </c>
      <c r="F15" s="6" t="s">
        <v>74</v>
      </c>
      <c r="G15" s="7">
        <v>1</v>
      </c>
      <c r="H15" s="6">
        <v>58.2</v>
      </c>
      <c r="I15" s="6"/>
      <c r="J15" s="6">
        <f t="shared" si="0"/>
        <v>58.2</v>
      </c>
      <c r="K15" s="8">
        <v>79.8</v>
      </c>
      <c r="L15" s="8">
        <f t="shared" si="1"/>
        <v>69</v>
      </c>
      <c r="M15" s="8">
        <v>1</v>
      </c>
      <c r="N15" s="8"/>
    </row>
    <row r="16" ht="28" customHeight="1" spans="1:14">
      <c r="A16" s="6" t="s">
        <v>75</v>
      </c>
      <c r="B16" s="6" t="s">
        <v>76</v>
      </c>
      <c r="C16" s="6" t="s">
        <v>77</v>
      </c>
      <c r="D16" s="6" t="s">
        <v>78</v>
      </c>
      <c r="E16" s="6" t="s">
        <v>79</v>
      </c>
      <c r="F16" s="6" t="s">
        <v>80</v>
      </c>
      <c r="G16" s="7">
        <v>1</v>
      </c>
      <c r="H16" s="6">
        <v>61.1</v>
      </c>
      <c r="I16" s="6"/>
      <c r="J16" s="6">
        <f t="shared" si="0"/>
        <v>61.1</v>
      </c>
      <c r="K16" s="8">
        <v>76.18</v>
      </c>
      <c r="L16" s="8">
        <f t="shared" si="1"/>
        <v>68.64</v>
      </c>
      <c r="M16" s="8">
        <v>1</v>
      </c>
      <c r="N16" s="8"/>
    </row>
    <row r="17" ht="28" customHeight="1" spans="1:14">
      <c r="A17" s="6" t="s">
        <v>81</v>
      </c>
      <c r="B17" s="6" t="s">
        <v>82</v>
      </c>
      <c r="C17" s="6" t="s">
        <v>83</v>
      </c>
      <c r="D17" s="6" t="s">
        <v>84</v>
      </c>
      <c r="E17" s="6" t="s">
        <v>85</v>
      </c>
      <c r="F17" s="6" t="s">
        <v>86</v>
      </c>
      <c r="G17" s="7">
        <v>3</v>
      </c>
      <c r="H17" s="6">
        <v>77.5</v>
      </c>
      <c r="I17" s="6"/>
      <c r="J17" s="6">
        <f t="shared" si="0"/>
        <v>77.5</v>
      </c>
      <c r="K17" s="8">
        <v>78.48</v>
      </c>
      <c r="L17" s="8">
        <f t="shared" si="1"/>
        <v>77.99</v>
      </c>
      <c r="M17" s="8">
        <v>1</v>
      </c>
      <c r="N17" s="8"/>
    </row>
    <row r="18" ht="28" customHeight="1" spans="1:14">
      <c r="A18" s="6" t="s">
        <v>87</v>
      </c>
      <c r="B18" s="6" t="s">
        <v>88</v>
      </c>
      <c r="C18" s="6" t="s">
        <v>83</v>
      </c>
      <c r="D18" s="6" t="s">
        <v>84</v>
      </c>
      <c r="E18" s="6" t="s">
        <v>85</v>
      </c>
      <c r="F18" s="6" t="s">
        <v>86</v>
      </c>
      <c r="G18" s="7">
        <v>3</v>
      </c>
      <c r="H18" s="6">
        <v>73</v>
      </c>
      <c r="I18" s="6"/>
      <c r="J18" s="6">
        <f t="shared" si="0"/>
        <v>73</v>
      </c>
      <c r="K18" s="8">
        <v>81.4</v>
      </c>
      <c r="L18" s="8">
        <f t="shared" si="1"/>
        <v>77.2</v>
      </c>
      <c r="M18" s="8">
        <v>2</v>
      </c>
      <c r="N18" s="8"/>
    </row>
    <row r="19" ht="28" customHeight="1" spans="1:14">
      <c r="A19" s="6" t="s">
        <v>89</v>
      </c>
      <c r="B19" s="6" t="s">
        <v>90</v>
      </c>
      <c r="C19" s="6" t="s">
        <v>83</v>
      </c>
      <c r="D19" s="6" t="s">
        <v>84</v>
      </c>
      <c r="E19" s="6" t="s">
        <v>85</v>
      </c>
      <c r="F19" s="6" t="s">
        <v>86</v>
      </c>
      <c r="G19" s="7">
        <v>3</v>
      </c>
      <c r="H19" s="6">
        <v>74</v>
      </c>
      <c r="I19" s="6"/>
      <c r="J19" s="6">
        <f t="shared" si="0"/>
        <v>74</v>
      </c>
      <c r="K19" s="8">
        <v>80.28</v>
      </c>
      <c r="L19" s="8">
        <f t="shared" si="1"/>
        <v>77.14</v>
      </c>
      <c r="M19" s="8">
        <v>3</v>
      </c>
      <c r="N19" s="8"/>
    </row>
    <row r="20" ht="28" customHeight="1" spans="1:14">
      <c r="A20" s="6" t="s">
        <v>91</v>
      </c>
      <c r="B20" s="6" t="s">
        <v>92</v>
      </c>
      <c r="C20" s="6" t="s">
        <v>65</v>
      </c>
      <c r="D20" s="6" t="s">
        <v>93</v>
      </c>
      <c r="E20" s="6" t="s">
        <v>94</v>
      </c>
      <c r="F20" s="6" t="s">
        <v>95</v>
      </c>
      <c r="G20" s="7">
        <v>3</v>
      </c>
      <c r="H20" s="6">
        <v>73</v>
      </c>
      <c r="I20" s="6"/>
      <c r="J20" s="6">
        <f t="shared" si="0"/>
        <v>73</v>
      </c>
      <c r="K20" s="8">
        <v>76</v>
      </c>
      <c r="L20" s="8">
        <f t="shared" si="1"/>
        <v>74.5</v>
      </c>
      <c r="M20" s="8">
        <v>1</v>
      </c>
      <c r="N20" s="8"/>
    </row>
    <row r="21" ht="28" customHeight="1" spans="1:14">
      <c r="A21" s="6" t="s">
        <v>96</v>
      </c>
      <c r="B21" s="6" t="s">
        <v>97</v>
      </c>
      <c r="C21" s="6" t="s">
        <v>65</v>
      </c>
      <c r="D21" s="6" t="s">
        <v>93</v>
      </c>
      <c r="E21" s="6" t="s">
        <v>94</v>
      </c>
      <c r="F21" s="6" t="s">
        <v>95</v>
      </c>
      <c r="G21" s="7">
        <v>3</v>
      </c>
      <c r="H21" s="6">
        <v>57</v>
      </c>
      <c r="I21" s="6"/>
      <c r="J21" s="6">
        <f t="shared" si="0"/>
        <v>57</v>
      </c>
      <c r="K21" s="8">
        <v>76.3</v>
      </c>
      <c r="L21" s="8">
        <f t="shared" si="1"/>
        <v>66.65</v>
      </c>
      <c r="M21" s="8">
        <v>2</v>
      </c>
      <c r="N21" s="8"/>
    </row>
    <row r="22" ht="28" customHeight="1" spans="1:14">
      <c r="A22" s="6" t="s">
        <v>98</v>
      </c>
      <c r="B22" s="6" t="s">
        <v>99</v>
      </c>
      <c r="C22" s="6" t="s">
        <v>65</v>
      </c>
      <c r="D22" s="6" t="s">
        <v>93</v>
      </c>
      <c r="E22" s="6" t="s">
        <v>94</v>
      </c>
      <c r="F22" s="6" t="s">
        <v>95</v>
      </c>
      <c r="G22" s="7">
        <v>3</v>
      </c>
      <c r="H22" s="6">
        <v>54</v>
      </c>
      <c r="I22" s="6"/>
      <c r="J22" s="6">
        <f t="shared" si="0"/>
        <v>54</v>
      </c>
      <c r="K22" s="8">
        <v>71</v>
      </c>
      <c r="L22" s="8">
        <f t="shared" si="1"/>
        <v>62.5</v>
      </c>
      <c r="M22" s="8">
        <v>3</v>
      </c>
      <c r="N22" s="8"/>
    </row>
    <row r="23" ht="28" customHeight="1" spans="1:14">
      <c r="A23" s="6" t="s">
        <v>100</v>
      </c>
      <c r="B23" s="6" t="s">
        <v>101</v>
      </c>
      <c r="C23" s="6" t="s">
        <v>65</v>
      </c>
      <c r="D23" s="6" t="s">
        <v>102</v>
      </c>
      <c r="E23" s="6" t="s">
        <v>103</v>
      </c>
      <c r="F23" s="6" t="s">
        <v>104</v>
      </c>
      <c r="G23" s="7">
        <v>2</v>
      </c>
      <c r="H23" s="6">
        <v>70</v>
      </c>
      <c r="I23" s="6"/>
      <c r="J23" s="6">
        <f t="shared" si="0"/>
        <v>70</v>
      </c>
      <c r="K23" s="8">
        <v>79.06</v>
      </c>
      <c r="L23" s="8">
        <f t="shared" si="1"/>
        <v>74.53</v>
      </c>
      <c r="M23" s="8">
        <v>1</v>
      </c>
      <c r="N23" s="8"/>
    </row>
    <row r="24" ht="28" customHeight="1" spans="1:14">
      <c r="A24" s="6" t="s">
        <v>105</v>
      </c>
      <c r="B24" s="6" t="s">
        <v>106</v>
      </c>
      <c r="C24" s="6" t="s">
        <v>65</v>
      </c>
      <c r="D24" s="6" t="s">
        <v>102</v>
      </c>
      <c r="E24" s="6" t="s">
        <v>103</v>
      </c>
      <c r="F24" s="6" t="s">
        <v>104</v>
      </c>
      <c r="G24" s="7">
        <v>2</v>
      </c>
      <c r="H24" s="6">
        <v>69</v>
      </c>
      <c r="I24" s="6"/>
      <c r="J24" s="6">
        <f t="shared" si="0"/>
        <v>69</v>
      </c>
      <c r="K24" s="8">
        <v>76.12</v>
      </c>
      <c r="L24" s="8">
        <f t="shared" si="1"/>
        <v>72.56</v>
      </c>
      <c r="M24" s="8">
        <v>2</v>
      </c>
      <c r="N24" s="8"/>
    </row>
    <row r="25" ht="28" customHeight="1" spans="1:14">
      <c r="A25" s="6" t="s">
        <v>107</v>
      </c>
      <c r="B25" s="6" t="s">
        <v>108</v>
      </c>
      <c r="C25" s="6" t="s">
        <v>65</v>
      </c>
      <c r="D25" s="6" t="s">
        <v>102</v>
      </c>
      <c r="E25" s="6" t="s">
        <v>109</v>
      </c>
      <c r="F25" s="6" t="s">
        <v>110</v>
      </c>
      <c r="G25" s="7">
        <v>1</v>
      </c>
      <c r="H25" s="6">
        <v>61</v>
      </c>
      <c r="I25" s="6"/>
      <c r="J25" s="6">
        <f t="shared" si="0"/>
        <v>61</v>
      </c>
      <c r="K25" s="8">
        <v>71.96</v>
      </c>
      <c r="L25" s="8">
        <f t="shared" si="1"/>
        <v>66.48</v>
      </c>
      <c r="M25" s="8">
        <v>1</v>
      </c>
      <c r="N25" s="8"/>
    </row>
    <row r="26" ht="28" customHeight="1" spans="1:14">
      <c r="A26" s="6" t="s">
        <v>111</v>
      </c>
      <c r="B26" s="6" t="s">
        <v>112</v>
      </c>
      <c r="C26" s="6" t="s">
        <v>65</v>
      </c>
      <c r="D26" s="6" t="s">
        <v>102</v>
      </c>
      <c r="E26" s="6" t="s">
        <v>113</v>
      </c>
      <c r="F26" s="6" t="s">
        <v>114</v>
      </c>
      <c r="G26" s="7">
        <v>1</v>
      </c>
      <c r="H26" s="6">
        <v>58</v>
      </c>
      <c r="I26" s="6"/>
      <c r="J26" s="6">
        <f t="shared" si="0"/>
        <v>58</v>
      </c>
      <c r="K26" s="8">
        <v>73.1</v>
      </c>
      <c r="L26" s="8">
        <f t="shared" si="1"/>
        <v>65.55</v>
      </c>
      <c r="M26" s="8">
        <v>1</v>
      </c>
      <c r="N26" s="8"/>
    </row>
    <row r="27" ht="28" customHeight="1" spans="1:14">
      <c r="A27" s="6" t="s">
        <v>115</v>
      </c>
      <c r="B27" s="6" t="s">
        <v>116</v>
      </c>
      <c r="C27" s="6" t="s">
        <v>65</v>
      </c>
      <c r="D27" s="6" t="s">
        <v>102</v>
      </c>
      <c r="E27" s="6" t="s">
        <v>94</v>
      </c>
      <c r="F27" s="6" t="s">
        <v>117</v>
      </c>
      <c r="G27" s="7">
        <v>1</v>
      </c>
      <c r="H27" s="6">
        <v>71</v>
      </c>
      <c r="I27" s="6"/>
      <c r="J27" s="6">
        <f t="shared" si="0"/>
        <v>71</v>
      </c>
      <c r="K27" s="8">
        <v>71.6</v>
      </c>
      <c r="L27" s="8">
        <f t="shared" si="1"/>
        <v>71.3</v>
      </c>
      <c r="M27" s="8">
        <v>1</v>
      </c>
      <c r="N27" s="8"/>
    </row>
    <row r="28" ht="28" customHeight="1" spans="1:14">
      <c r="A28" s="6" t="s">
        <v>118</v>
      </c>
      <c r="B28" s="6" t="s">
        <v>119</v>
      </c>
      <c r="C28" s="6" t="s">
        <v>65</v>
      </c>
      <c r="D28" s="6" t="s">
        <v>102</v>
      </c>
      <c r="E28" s="6" t="s">
        <v>120</v>
      </c>
      <c r="F28" s="6" t="s">
        <v>121</v>
      </c>
      <c r="G28" s="7">
        <v>1</v>
      </c>
      <c r="H28" s="6">
        <v>49</v>
      </c>
      <c r="I28" s="6"/>
      <c r="J28" s="6">
        <f t="shared" si="0"/>
        <v>49</v>
      </c>
      <c r="K28" s="8">
        <v>64.4</v>
      </c>
      <c r="L28" s="8">
        <f t="shared" si="1"/>
        <v>56.7</v>
      </c>
      <c r="M28" s="8">
        <v>1</v>
      </c>
      <c r="N28" s="8"/>
    </row>
    <row r="29" ht="28" customHeight="1" spans="1:14">
      <c r="A29" s="6" t="s">
        <v>122</v>
      </c>
      <c r="B29" s="6" t="s">
        <v>123</v>
      </c>
      <c r="C29" s="6" t="s">
        <v>65</v>
      </c>
      <c r="D29" s="6" t="s">
        <v>124</v>
      </c>
      <c r="E29" s="6" t="s">
        <v>109</v>
      </c>
      <c r="F29" s="6" t="s">
        <v>125</v>
      </c>
      <c r="G29" s="7">
        <v>1</v>
      </c>
      <c r="H29" s="6">
        <v>48</v>
      </c>
      <c r="I29" s="6"/>
      <c r="J29" s="6">
        <f t="shared" si="0"/>
        <v>48</v>
      </c>
      <c r="K29" s="8">
        <v>69.44</v>
      </c>
      <c r="L29" s="8">
        <f t="shared" si="1"/>
        <v>58.72</v>
      </c>
      <c r="M29" s="8">
        <v>1</v>
      </c>
      <c r="N29" s="8"/>
    </row>
    <row r="30" ht="28" customHeight="1" spans="1:14">
      <c r="A30" s="6" t="s">
        <v>126</v>
      </c>
      <c r="B30" s="6" t="s">
        <v>127</v>
      </c>
      <c r="C30" s="6" t="s">
        <v>65</v>
      </c>
      <c r="D30" s="6" t="s">
        <v>128</v>
      </c>
      <c r="E30" s="6" t="s">
        <v>94</v>
      </c>
      <c r="F30" s="6" t="s">
        <v>129</v>
      </c>
      <c r="G30" s="7">
        <v>1</v>
      </c>
      <c r="H30" s="6">
        <v>67</v>
      </c>
      <c r="I30" s="6"/>
      <c r="J30" s="6">
        <f t="shared" si="0"/>
        <v>67</v>
      </c>
      <c r="K30" s="8">
        <v>79.1</v>
      </c>
      <c r="L30" s="8">
        <f t="shared" si="1"/>
        <v>73.05</v>
      </c>
      <c r="M30" s="8">
        <v>1</v>
      </c>
      <c r="N30" s="8"/>
    </row>
    <row r="31" ht="28" customHeight="1" spans="1:14">
      <c r="A31" s="6" t="s">
        <v>130</v>
      </c>
      <c r="B31" s="6" t="s">
        <v>131</v>
      </c>
      <c r="C31" s="6" t="s">
        <v>65</v>
      </c>
      <c r="D31" s="6" t="s">
        <v>132</v>
      </c>
      <c r="E31" s="6" t="s">
        <v>133</v>
      </c>
      <c r="F31" s="6" t="s">
        <v>134</v>
      </c>
      <c r="G31" s="7">
        <v>1</v>
      </c>
      <c r="H31" s="6">
        <v>59</v>
      </c>
      <c r="I31" s="6"/>
      <c r="J31" s="6">
        <f t="shared" si="0"/>
        <v>59</v>
      </c>
      <c r="K31" s="8">
        <v>77.12</v>
      </c>
      <c r="L31" s="8">
        <f t="shared" si="1"/>
        <v>68.06</v>
      </c>
      <c r="M31" s="8">
        <v>1</v>
      </c>
      <c r="N31" s="8"/>
    </row>
    <row r="32" ht="28" customHeight="1" spans="1:14">
      <c r="A32" s="6" t="s">
        <v>135</v>
      </c>
      <c r="B32" s="6" t="s">
        <v>136</v>
      </c>
      <c r="C32" s="6" t="s">
        <v>65</v>
      </c>
      <c r="D32" s="6" t="s">
        <v>132</v>
      </c>
      <c r="E32" s="6" t="s">
        <v>137</v>
      </c>
      <c r="F32" s="6" t="s">
        <v>138</v>
      </c>
      <c r="G32" s="7">
        <v>1</v>
      </c>
      <c r="H32" s="6">
        <v>66</v>
      </c>
      <c r="I32" s="6"/>
      <c r="J32" s="6">
        <f t="shared" si="0"/>
        <v>66</v>
      </c>
      <c r="K32" s="8">
        <v>76.1</v>
      </c>
      <c r="L32" s="8">
        <f t="shared" si="1"/>
        <v>71.05</v>
      </c>
      <c r="M32" s="8">
        <v>1</v>
      </c>
      <c r="N32" s="8"/>
    </row>
    <row r="33" ht="28" customHeight="1" spans="1:14">
      <c r="A33" s="6" t="s">
        <v>139</v>
      </c>
      <c r="B33" s="6" t="s">
        <v>140</v>
      </c>
      <c r="C33" s="6" t="s">
        <v>65</v>
      </c>
      <c r="D33" s="6" t="s">
        <v>141</v>
      </c>
      <c r="E33" s="6" t="s">
        <v>142</v>
      </c>
      <c r="F33" s="6" t="s">
        <v>143</v>
      </c>
      <c r="G33" s="7">
        <v>1</v>
      </c>
      <c r="H33" s="6">
        <v>54</v>
      </c>
      <c r="I33" s="6"/>
      <c r="J33" s="6">
        <f t="shared" si="0"/>
        <v>54</v>
      </c>
      <c r="K33" s="8">
        <v>75.5</v>
      </c>
      <c r="L33" s="8">
        <f t="shared" si="1"/>
        <v>64.75</v>
      </c>
      <c r="M33" s="8">
        <v>1</v>
      </c>
      <c r="N33" s="8"/>
    </row>
    <row r="34" ht="28" customHeight="1" spans="1:14">
      <c r="A34" s="6" t="s">
        <v>144</v>
      </c>
      <c r="B34" s="6" t="s">
        <v>145</v>
      </c>
      <c r="C34" s="6" t="s">
        <v>65</v>
      </c>
      <c r="D34" s="6" t="s">
        <v>146</v>
      </c>
      <c r="E34" s="6" t="s">
        <v>147</v>
      </c>
      <c r="F34" s="6" t="s">
        <v>148</v>
      </c>
      <c r="G34" s="7">
        <v>2</v>
      </c>
      <c r="H34" s="6">
        <v>53</v>
      </c>
      <c r="I34" s="6"/>
      <c r="J34" s="6">
        <f t="shared" si="0"/>
        <v>53</v>
      </c>
      <c r="K34" s="8">
        <v>73.32</v>
      </c>
      <c r="L34" s="8">
        <f t="shared" si="1"/>
        <v>63.16</v>
      </c>
      <c r="M34" s="8">
        <v>1</v>
      </c>
      <c r="N34" s="8"/>
    </row>
    <row r="35" ht="28" customHeight="1" spans="1:14">
      <c r="A35" s="6" t="s">
        <v>149</v>
      </c>
      <c r="B35" s="6" t="s">
        <v>150</v>
      </c>
      <c r="C35" s="6" t="s">
        <v>65</v>
      </c>
      <c r="D35" s="6" t="s">
        <v>146</v>
      </c>
      <c r="E35" s="6" t="s">
        <v>147</v>
      </c>
      <c r="F35" s="6" t="s">
        <v>148</v>
      </c>
      <c r="G35" s="7">
        <v>2</v>
      </c>
      <c r="H35" s="6">
        <v>54</v>
      </c>
      <c r="I35" s="6"/>
      <c r="J35" s="6">
        <f t="shared" si="0"/>
        <v>54</v>
      </c>
      <c r="K35" s="8">
        <v>66.8</v>
      </c>
      <c r="L35" s="8">
        <f t="shared" si="1"/>
        <v>60.4</v>
      </c>
      <c r="M35" s="8">
        <v>2</v>
      </c>
      <c r="N35" s="8"/>
    </row>
    <row r="36" ht="28" customHeight="1" spans="1:14">
      <c r="A36" s="6" t="s">
        <v>151</v>
      </c>
      <c r="B36" s="6" t="s">
        <v>152</v>
      </c>
      <c r="C36" s="6" t="s">
        <v>65</v>
      </c>
      <c r="D36" s="6" t="s">
        <v>146</v>
      </c>
      <c r="E36" s="6" t="s">
        <v>153</v>
      </c>
      <c r="F36" s="6" t="s">
        <v>154</v>
      </c>
      <c r="G36" s="7">
        <v>2</v>
      </c>
      <c r="H36" s="6">
        <v>58</v>
      </c>
      <c r="I36" s="6"/>
      <c r="J36" s="6">
        <f t="shared" si="0"/>
        <v>58</v>
      </c>
      <c r="K36" s="8">
        <v>74.34</v>
      </c>
      <c r="L36" s="8">
        <f t="shared" si="1"/>
        <v>66.17</v>
      </c>
      <c r="M36" s="8">
        <v>1</v>
      </c>
      <c r="N36" s="8"/>
    </row>
    <row r="37" ht="28" customHeight="1" spans="1:14">
      <c r="A37" s="6" t="s">
        <v>155</v>
      </c>
      <c r="B37" s="6" t="s">
        <v>156</v>
      </c>
      <c r="C37" s="6" t="s">
        <v>65</v>
      </c>
      <c r="D37" s="6" t="s">
        <v>146</v>
      </c>
      <c r="E37" s="6" t="s">
        <v>153</v>
      </c>
      <c r="F37" s="6" t="s">
        <v>154</v>
      </c>
      <c r="G37" s="7">
        <v>2</v>
      </c>
      <c r="H37" s="6">
        <v>61</v>
      </c>
      <c r="I37" s="6"/>
      <c r="J37" s="6">
        <f t="shared" si="0"/>
        <v>61</v>
      </c>
      <c r="K37" s="8">
        <v>70.52</v>
      </c>
      <c r="L37" s="8">
        <f t="shared" si="1"/>
        <v>65.76</v>
      </c>
      <c r="M37" s="8">
        <v>2</v>
      </c>
      <c r="N37" s="8"/>
    </row>
    <row r="38" ht="28" customHeight="1" spans="1:14">
      <c r="A38" s="6" t="s">
        <v>157</v>
      </c>
      <c r="B38" s="6" t="s">
        <v>158</v>
      </c>
      <c r="C38" s="6" t="s">
        <v>65</v>
      </c>
      <c r="D38" s="6" t="s">
        <v>159</v>
      </c>
      <c r="E38" s="6" t="s">
        <v>94</v>
      </c>
      <c r="F38" s="6" t="s">
        <v>160</v>
      </c>
      <c r="G38" s="7">
        <v>1</v>
      </c>
      <c r="H38" s="6">
        <v>48</v>
      </c>
      <c r="I38" s="6"/>
      <c r="J38" s="6">
        <f t="shared" si="0"/>
        <v>48</v>
      </c>
      <c r="K38" s="8">
        <v>69.2</v>
      </c>
      <c r="L38" s="8">
        <f t="shared" si="1"/>
        <v>58.6</v>
      </c>
      <c r="M38" s="8">
        <v>1</v>
      </c>
      <c r="N38" s="8"/>
    </row>
    <row r="39" ht="28" customHeight="1" spans="1:14">
      <c r="A39" s="6" t="s">
        <v>161</v>
      </c>
      <c r="B39" s="6" t="s">
        <v>162</v>
      </c>
      <c r="C39" s="6" t="s">
        <v>65</v>
      </c>
      <c r="D39" s="6" t="s">
        <v>163</v>
      </c>
      <c r="E39" s="6" t="s">
        <v>164</v>
      </c>
      <c r="F39" s="6" t="s">
        <v>165</v>
      </c>
      <c r="G39" s="7">
        <v>6</v>
      </c>
      <c r="H39" s="6">
        <v>59</v>
      </c>
      <c r="I39" s="6"/>
      <c r="J39" s="6">
        <f t="shared" ref="J39:J52" si="2">IF(H39&lt;0,H39,H39+I39)</f>
        <v>59</v>
      </c>
      <c r="K39" s="8">
        <v>80.4</v>
      </c>
      <c r="L39" s="8">
        <f t="shared" ref="L39:L52" si="3">J39*0.5+K39*0.5</f>
        <v>69.7</v>
      </c>
      <c r="M39" s="8">
        <v>1</v>
      </c>
      <c r="N39" s="8"/>
    </row>
    <row r="40" ht="28" customHeight="1" spans="1:14">
      <c r="A40" s="6" t="s">
        <v>166</v>
      </c>
      <c r="B40" s="6" t="s">
        <v>167</v>
      </c>
      <c r="C40" s="6" t="s">
        <v>65</v>
      </c>
      <c r="D40" s="6" t="s">
        <v>163</v>
      </c>
      <c r="E40" s="6" t="s">
        <v>164</v>
      </c>
      <c r="F40" s="6" t="s">
        <v>165</v>
      </c>
      <c r="G40" s="7">
        <v>6</v>
      </c>
      <c r="H40" s="6">
        <v>63</v>
      </c>
      <c r="I40" s="6"/>
      <c r="J40" s="6">
        <f t="shared" si="2"/>
        <v>63</v>
      </c>
      <c r="K40" s="8">
        <v>73.3</v>
      </c>
      <c r="L40" s="8">
        <f t="shared" si="3"/>
        <v>68.15</v>
      </c>
      <c r="M40" s="8">
        <v>2</v>
      </c>
      <c r="N40" s="8"/>
    </row>
    <row r="41" ht="28" customHeight="1" spans="1:14">
      <c r="A41" s="6" t="s">
        <v>168</v>
      </c>
      <c r="B41" s="6" t="s">
        <v>169</v>
      </c>
      <c r="C41" s="6" t="s">
        <v>65</v>
      </c>
      <c r="D41" s="6" t="s">
        <v>163</v>
      </c>
      <c r="E41" s="6" t="s">
        <v>164</v>
      </c>
      <c r="F41" s="6" t="s">
        <v>165</v>
      </c>
      <c r="G41" s="7">
        <v>6</v>
      </c>
      <c r="H41" s="6">
        <v>59</v>
      </c>
      <c r="I41" s="6"/>
      <c r="J41" s="6">
        <f t="shared" si="2"/>
        <v>59</v>
      </c>
      <c r="K41" s="8">
        <v>73.82</v>
      </c>
      <c r="L41" s="8">
        <f t="shared" si="3"/>
        <v>66.41</v>
      </c>
      <c r="M41" s="8">
        <v>3</v>
      </c>
      <c r="N41" s="8"/>
    </row>
    <row r="42" ht="28" customHeight="1" spans="1:14">
      <c r="A42" s="6" t="s">
        <v>170</v>
      </c>
      <c r="B42" s="6" t="s">
        <v>171</v>
      </c>
      <c r="C42" s="6" t="s">
        <v>65</v>
      </c>
      <c r="D42" s="6" t="s">
        <v>163</v>
      </c>
      <c r="E42" s="6" t="s">
        <v>164</v>
      </c>
      <c r="F42" s="6" t="s">
        <v>165</v>
      </c>
      <c r="G42" s="7">
        <v>6</v>
      </c>
      <c r="H42" s="6">
        <v>58</v>
      </c>
      <c r="I42" s="6"/>
      <c r="J42" s="6">
        <f t="shared" si="2"/>
        <v>58</v>
      </c>
      <c r="K42" s="8">
        <v>74.74</v>
      </c>
      <c r="L42" s="8">
        <f t="shared" si="3"/>
        <v>66.37</v>
      </c>
      <c r="M42" s="8">
        <v>4</v>
      </c>
      <c r="N42" s="8"/>
    </row>
    <row r="43" ht="28" customHeight="1" spans="1:14">
      <c r="A43" s="6" t="s">
        <v>172</v>
      </c>
      <c r="B43" s="6" t="s">
        <v>173</v>
      </c>
      <c r="C43" s="6" t="s">
        <v>65</v>
      </c>
      <c r="D43" s="6" t="s">
        <v>163</v>
      </c>
      <c r="E43" s="6" t="s">
        <v>164</v>
      </c>
      <c r="F43" s="6" t="s">
        <v>165</v>
      </c>
      <c r="G43" s="7">
        <v>6</v>
      </c>
      <c r="H43" s="6">
        <v>58</v>
      </c>
      <c r="I43" s="6"/>
      <c r="J43" s="6">
        <f t="shared" si="2"/>
        <v>58</v>
      </c>
      <c r="K43" s="8">
        <v>74.7</v>
      </c>
      <c r="L43" s="8">
        <f t="shared" si="3"/>
        <v>66.35</v>
      </c>
      <c r="M43" s="8">
        <v>5</v>
      </c>
      <c r="N43" s="8"/>
    </row>
    <row r="44" ht="28" customHeight="1" spans="1:14">
      <c r="A44" s="6" t="s">
        <v>174</v>
      </c>
      <c r="B44" s="6" t="s">
        <v>175</v>
      </c>
      <c r="C44" s="6" t="s">
        <v>65</v>
      </c>
      <c r="D44" s="6" t="s">
        <v>163</v>
      </c>
      <c r="E44" s="6" t="s">
        <v>164</v>
      </c>
      <c r="F44" s="6" t="s">
        <v>165</v>
      </c>
      <c r="G44" s="7">
        <v>6</v>
      </c>
      <c r="H44" s="6">
        <v>56</v>
      </c>
      <c r="I44" s="6"/>
      <c r="J44" s="6">
        <f t="shared" si="2"/>
        <v>56</v>
      </c>
      <c r="K44" s="8">
        <v>74.36</v>
      </c>
      <c r="L44" s="8">
        <f t="shared" si="3"/>
        <v>65.18</v>
      </c>
      <c r="M44" s="8">
        <v>6</v>
      </c>
      <c r="N44" s="8"/>
    </row>
    <row r="45" ht="28" customHeight="1" spans="1:14">
      <c r="A45" s="6" t="s">
        <v>176</v>
      </c>
      <c r="B45" s="6" t="s">
        <v>177</v>
      </c>
      <c r="C45" s="6" t="s">
        <v>65</v>
      </c>
      <c r="D45" s="6" t="s">
        <v>178</v>
      </c>
      <c r="E45" s="6" t="s">
        <v>164</v>
      </c>
      <c r="F45" s="6" t="s">
        <v>179</v>
      </c>
      <c r="G45" s="7">
        <v>1</v>
      </c>
      <c r="H45" s="6">
        <v>57</v>
      </c>
      <c r="I45" s="6"/>
      <c r="J45" s="6">
        <f t="shared" si="2"/>
        <v>57</v>
      </c>
      <c r="K45" s="8">
        <v>72.84</v>
      </c>
      <c r="L45" s="8">
        <f t="shared" si="3"/>
        <v>64.92</v>
      </c>
      <c r="M45" s="8">
        <v>1</v>
      </c>
      <c r="N45" s="8"/>
    </row>
    <row r="46" ht="28" customHeight="1" spans="1:14">
      <c r="A46" s="6" t="s">
        <v>180</v>
      </c>
      <c r="B46" s="6" t="s">
        <v>181</v>
      </c>
      <c r="C46" s="6" t="s">
        <v>65</v>
      </c>
      <c r="D46" s="6" t="s">
        <v>182</v>
      </c>
      <c r="E46" s="6" t="s">
        <v>94</v>
      </c>
      <c r="F46" s="6" t="s">
        <v>183</v>
      </c>
      <c r="G46" s="7">
        <v>2</v>
      </c>
      <c r="H46" s="6">
        <v>59</v>
      </c>
      <c r="I46" s="6"/>
      <c r="J46" s="6">
        <f t="shared" si="2"/>
        <v>59</v>
      </c>
      <c r="K46" s="8">
        <v>63.7</v>
      </c>
      <c r="L46" s="8">
        <f t="shared" si="3"/>
        <v>61.35</v>
      </c>
      <c r="M46" s="8">
        <v>1</v>
      </c>
      <c r="N46" s="8"/>
    </row>
    <row r="47" ht="28" customHeight="1" spans="1:14">
      <c r="A47" s="6" t="s">
        <v>184</v>
      </c>
      <c r="B47" s="6" t="s">
        <v>185</v>
      </c>
      <c r="C47" s="6" t="s">
        <v>65</v>
      </c>
      <c r="D47" s="6" t="s">
        <v>182</v>
      </c>
      <c r="E47" s="6" t="s">
        <v>94</v>
      </c>
      <c r="F47" s="6" t="s">
        <v>183</v>
      </c>
      <c r="G47" s="7">
        <v>2</v>
      </c>
      <c r="H47" s="6">
        <v>51</v>
      </c>
      <c r="I47" s="6"/>
      <c r="J47" s="6">
        <f t="shared" si="2"/>
        <v>51</v>
      </c>
      <c r="K47" s="8">
        <v>63.3</v>
      </c>
      <c r="L47" s="8">
        <f t="shared" si="3"/>
        <v>57.15</v>
      </c>
      <c r="M47" s="8">
        <v>2</v>
      </c>
      <c r="N47" s="8"/>
    </row>
    <row r="48" ht="28" customHeight="1" spans="1:14">
      <c r="A48" s="6" t="s">
        <v>186</v>
      </c>
      <c r="B48" s="6" t="s">
        <v>187</v>
      </c>
      <c r="C48" s="6" t="s">
        <v>65</v>
      </c>
      <c r="D48" s="6" t="s">
        <v>188</v>
      </c>
      <c r="E48" s="6" t="s">
        <v>94</v>
      </c>
      <c r="F48" s="6" t="s">
        <v>189</v>
      </c>
      <c r="G48" s="7">
        <v>3</v>
      </c>
      <c r="H48" s="6">
        <v>53</v>
      </c>
      <c r="I48" s="6"/>
      <c r="J48" s="6">
        <f t="shared" si="2"/>
        <v>53</v>
      </c>
      <c r="K48" s="8">
        <v>68</v>
      </c>
      <c r="L48" s="8">
        <f t="shared" si="3"/>
        <v>60.5</v>
      </c>
      <c r="M48" s="8">
        <v>1</v>
      </c>
      <c r="N48" s="8"/>
    </row>
    <row r="49" ht="28" customHeight="1" spans="1:14">
      <c r="A49" s="6" t="s">
        <v>190</v>
      </c>
      <c r="B49" s="6" t="s">
        <v>191</v>
      </c>
      <c r="C49" s="6" t="s">
        <v>65</v>
      </c>
      <c r="D49" s="6" t="s">
        <v>188</v>
      </c>
      <c r="E49" s="6" t="s">
        <v>94</v>
      </c>
      <c r="F49" s="6" t="s">
        <v>189</v>
      </c>
      <c r="G49" s="7">
        <v>3</v>
      </c>
      <c r="H49" s="6">
        <v>46</v>
      </c>
      <c r="I49" s="6"/>
      <c r="J49" s="6">
        <f t="shared" si="2"/>
        <v>46</v>
      </c>
      <c r="K49" s="8">
        <v>69.6</v>
      </c>
      <c r="L49" s="8">
        <f t="shared" si="3"/>
        <v>57.8</v>
      </c>
      <c r="M49" s="8">
        <v>2</v>
      </c>
      <c r="N49" s="8"/>
    </row>
    <row r="50" ht="28" customHeight="1" spans="1:14">
      <c r="A50" s="6" t="s">
        <v>192</v>
      </c>
      <c r="B50" s="6" t="s">
        <v>193</v>
      </c>
      <c r="C50" s="6" t="s">
        <v>65</v>
      </c>
      <c r="D50" s="6" t="s">
        <v>188</v>
      </c>
      <c r="E50" s="6" t="s">
        <v>94</v>
      </c>
      <c r="F50" s="6" t="s">
        <v>189</v>
      </c>
      <c r="G50" s="6">
        <v>3</v>
      </c>
      <c r="H50" s="6">
        <v>47</v>
      </c>
      <c r="I50" s="6"/>
      <c r="J50" s="6">
        <f t="shared" si="2"/>
        <v>47</v>
      </c>
      <c r="K50" s="8">
        <v>68.4</v>
      </c>
      <c r="L50" s="8">
        <f t="shared" si="3"/>
        <v>57.7</v>
      </c>
      <c r="M50" s="8">
        <v>3</v>
      </c>
      <c r="N50" s="8"/>
    </row>
    <row r="51" ht="28" customHeight="1" spans="1:14">
      <c r="A51" s="6" t="s">
        <v>194</v>
      </c>
      <c r="B51" s="6" t="s">
        <v>195</v>
      </c>
      <c r="C51" s="6" t="s">
        <v>65</v>
      </c>
      <c r="D51" s="6" t="s">
        <v>196</v>
      </c>
      <c r="E51" s="6" t="s">
        <v>197</v>
      </c>
      <c r="F51" s="6" t="s">
        <v>198</v>
      </c>
      <c r="G51" s="6">
        <v>2</v>
      </c>
      <c r="H51" s="6">
        <v>58</v>
      </c>
      <c r="I51" s="6"/>
      <c r="J51" s="6">
        <f t="shared" si="2"/>
        <v>58</v>
      </c>
      <c r="K51" s="8">
        <v>72.8</v>
      </c>
      <c r="L51" s="8">
        <f t="shared" si="3"/>
        <v>65.4</v>
      </c>
      <c r="M51" s="8">
        <v>1</v>
      </c>
      <c r="N51" s="8"/>
    </row>
    <row r="52" ht="28" customHeight="1" spans="1:14">
      <c r="A52" s="6" t="s">
        <v>199</v>
      </c>
      <c r="B52" s="6" t="s">
        <v>200</v>
      </c>
      <c r="C52" s="6" t="s">
        <v>65</v>
      </c>
      <c r="D52" s="6" t="s">
        <v>196</v>
      </c>
      <c r="E52" s="6" t="s">
        <v>197</v>
      </c>
      <c r="F52" s="6" t="s">
        <v>198</v>
      </c>
      <c r="G52" s="6">
        <v>2</v>
      </c>
      <c r="H52" s="6">
        <v>53</v>
      </c>
      <c r="I52" s="6"/>
      <c r="J52" s="6">
        <f t="shared" si="2"/>
        <v>53</v>
      </c>
      <c r="K52" s="8">
        <v>62.2</v>
      </c>
      <c r="L52" s="8">
        <f t="shared" si="3"/>
        <v>57.6</v>
      </c>
      <c r="M52" s="8">
        <v>2</v>
      </c>
      <c r="N52" s="8"/>
    </row>
  </sheetData>
  <mergeCells count="1">
    <mergeCell ref="A1:N1"/>
  </mergeCells>
  <pageMargins left="0.751388888888889" right="0.590277777777778" top="0.786805555555556" bottom="0.747916666666667" header="0.511805555555556" footer="0.511805555555556"/>
  <pageSetup paperSize="9" scale="58" fitToHeight="0" orientation="landscape" horizontalDpi="600"/>
  <headerFooter alignWithMargins="0" scaleWithDoc="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 (3)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86137</dc:creator>
  <cp:lastModifiedBy>WPS_1609990130</cp:lastModifiedBy>
  <dcterms:created xsi:type="dcterms:W3CDTF">2023-04-20T01:27:00Z</dcterms:created>
  <dcterms:modified xsi:type="dcterms:W3CDTF">2023-05-22T09:26:49Z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E2E5C4C479FC42248879A68F5B134CA8_11</vt:lpwstr>
  </property>
  <property fmtid="{D5CDD505-2E9C-101B-9397-08002B2CF9AE}" pid="3" name="KSOProductBuildVer">
    <vt:lpwstr>2052-11.1.0.14309</vt:lpwstr>
  </property>
</Properties>
</file>