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<sst xmlns="http://schemas.openxmlformats.org/spreadsheetml/2006/main" count="283" uniqueCount="152">
  <si>
    <t>夹江县2023年高校毕业生“三支一扶”计划招募面试成绩、总成绩及排名</t>
  </si>
  <si>
    <t>序号</t>
  </si>
  <si>
    <t>姓名</t>
  </si>
  <si>
    <t>性别</t>
  </si>
  <si>
    <t>出生年月</t>
  </si>
  <si>
    <t>学历</t>
  </si>
  <si>
    <t>专业</t>
  </si>
  <si>
    <t>毕业院校</t>
  </si>
  <si>
    <t>准考证号码</t>
  </si>
  <si>
    <t>职位编码</t>
  </si>
  <si>
    <t>招募单位名称</t>
  </si>
  <si>
    <t>招募岗位</t>
  </si>
  <si>
    <t>笔试成绩</t>
  </si>
  <si>
    <t>面试成绩</t>
  </si>
  <si>
    <t>折合后总成绩</t>
  </si>
  <si>
    <t>排名</t>
  </si>
  <si>
    <t>是否
进入
体检</t>
  </si>
  <si>
    <t>备注</t>
  </si>
  <si>
    <t>落子杰杰</t>
  </si>
  <si>
    <t>女</t>
  </si>
  <si>
    <t>1999-12-07</t>
  </si>
  <si>
    <t>大专</t>
  </si>
  <si>
    <t>临床医学</t>
  </si>
  <si>
    <t>达州职业技术学院</t>
  </si>
  <si>
    <t>7071100601520</t>
  </si>
  <si>
    <t>23100501</t>
  </si>
  <si>
    <t>夹江县新场镇中心卫生院</t>
  </si>
  <si>
    <t>支医计划</t>
  </si>
  <si>
    <t>是</t>
  </si>
  <si>
    <t>罗别阿喜</t>
  </si>
  <si>
    <t>2001-08-02</t>
  </si>
  <si>
    <t>四川卫生康复职业学院</t>
  </si>
  <si>
    <t>7071100100122</t>
  </si>
  <si>
    <t>周亚玲</t>
  </si>
  <si>
    <t>2002-04-13</t>
  </si>
  <si>
    <t>雅安职业技术学院</t>
  </si>
  <si>
    <t>7071100401323</t>
  </si>
  <si>
    <t>否</t>
  </si>
  <si>
    <t>李小芳</t>
  </si>
  <si>
    <t>2001-11-04</t>
  </si>
  <si>
    <t>巴中职业技术学院</t>
  </si>
  <si>
    <t>7071100500212</t>
  </si>
  <si>
    <t>啥妈小妹</t>
  </si>
  <si>
    <t>2000-08-05</t>
  </si>
  <si>
    <t>7071100603704</t>
  </si>
  <si>
    <t>缺考</t>
  </si>
  <si>
    <t>颜旭</t>
  </si>
  <si>
    <t>男</t>
  </si>
  <si>
    <t>1999-09-15</t>
  </si>
  <si>
    <t>随州职业技术学院</t>
  </si>
  <si>
    <t>7071100302815</t>
  </si>
  <si>
    <t>23100502</t>
  </si>
  <si>
    <t>夹江县吴场镇中心卫生院</t>
  </si>
  <si>
    <t>吴欣佳</t>
  </si>
  <si>
    <t>2001-01-24</t>
  </si>
  <si>
    <t>口腔医学</t>
  </si>
  <si>
    <t>重庆医药高等专科学校</t>
  </si>
  <si>
    <t>7071100103908</t>
  </si>
  <si>
    <t>23100503</t>
  </si>
  <si>
    <t>夹江县木城镇中心卫生院</t>
  </si>
  <si>
    <t>伍春晓</t>
  </si>
  <si>
    <t>2002-07-20</t>
  </si>
  <si>
    <t>白城医学高等专科学校</t>
  </si>
  <si>
    <t>7071100302512</t>
  </si>
  <si>
    <t>胡灿</t>
  </si>
  <si>
    <t>2001-10-25</t>
  </si>
  <si>
    <t>黄冈职业学院</t>
  </si>
  <si>
    <t>7071100300715</t>
  </si>
  <si>
    <t>饶俊欣</t>
  </si>
  <si>
    <t>2002-08-30</t>
  </si>
  <si>
    <t>7071100301127</t>
  </si>
  <si>
    <t>23100504</t>
  </si>
  <si>
    <t>夹江县黄土镇卫生院</t>
  </si>
  <si>
    <t>李云凤</t>
  </si>
  <si>
    <t>2001-01-23</t>
  </si>
  <si>
    <t>仙桃职业学院</t>
  </si>
  <si>
    <t>7071100101805</t>
  </si>
  <si>
    <t>王仁玉</t>
  </si>
  <si>
    <t>2001-03-29</t>
  </si>
  <si>
    <t>重庆三峡医药高等专科学校</t>
  </si>
  <si>
    <t>7071100303006</t>
  </si>
  <si>
    <t>龚婉莹</t>
  </si>
  <si>
    <t>2002-02-05</t>
  </si>
  <si>
    <t>乐山职业技术学院</t>
  </si>
  <si>
    <t>7071100606113</t>
  </si>
  <si>
    <t>23100505</t>
  </si>
  <si>
    <t>夹江县甘江镇中心卫生院</t>
  </si>
  <si>
    <t>张旭</t>
  </si>
  <si>
    <t>1998-07-15</t>
  </si>
  <si>
    <t>本科</t>
  </si>
  <si>
    <t>物理学</t>
  </si>
  <si>
    <t>宜宾学院</t>
  </si>
  <si>
    <t>7071100402906</t>
  </si>
  <si>
    <t>23100506</t>
  </si>
  <si>
    <t>夹江县歇马初级中学</t>
  </si>
  <si>
    <t>支教计划</t>
  </si>
  <si>
    <t>该考生面试室平均分为78.41</t>
  </si>
  <si>
    <t>杨芳</t>
  </si>
  <si>
    <t>2000-03-14</t>
  </si>
  <si>
    <t>音乐学</t>
  </si>
  <si>
    <t>西华师范大学</t>
  </si>
  <si>
    <t>7071100200905</t>
  </si>
  <si>
    <t>23100508</t>
  </si>
  <si>
    <t>夹江县马村初级中学</t>
  </si>
  <si>
    <t>宋雨澄</t>
  </si>
  <si>
    <t>2000-06-24</t>
  </si>
  <si>
    <t>汉语言文学</t>
  </si>
  <si>
    <t>成都文理学院</t>
  </si>
  <si>
    <t>7071100302128</t>
  </si>
  <si>
    <t>23100509</t>
  </si>
  <si>
    <t>夹江县界牌镇中心小学校</t>
  </si>
  <si>
    <t>李沂峥</t>
  </si>
  <si>
    <t>1999-01-04</t>
  </si>
  <si>
    <t>汉语国际教育</t>
  </si>
  <si>
    <t>四川大学锦江学院</t>
  </si>
  <si>
    <t>7071100300822</t>
  </si>
  <si>
    <t>吴丽佳</t>
  </si>
  <si>
    <t>1993-07-24</t>
  </si>
  <si>
    <t>汉语言</t>
  </si>
  <si>
    <t>四川师范大学</t>
  </si>
  <si>
    <t>7071100502818</t>
  </si>
  <si>
    <t>刘宇</t>
  </si>
  <si>
    <t>1999-12-26</t>
  </si>
  <si>
    <t>体育教育</t>
  </si>
  <si>
    <t>绵阳师范学院</t>
  </si>
  <si>
    <t>7071100301303</t>
  </si>
  <si>
    <t>23100510</t>
  </si>
  <si>
    <t>夹江县三洞镇中心小学校</t>
  </si>
  <si>
    <t>周涵姝</t>
  </si>
  <si>
    <t>2001-03-18</t>
  </si>
  <si>
    <t>武术与民族传统体育</t>
  </si>
  <si>
    <t>成都体育学院</t>
  </si>
  <si>
    <t>7071100105127</t>
  </si>
  <si>
    <t>王春燕</t>
  </si>
  <si>
    <t>1996-03-22</t>
  </si>
  <si>
    <t>乐山师范学院</t>
  </si>
  <si>
    <t>7071100300102</t>
  </si>
  <si>
    <t>王雨莉</t>
  </si>
  <si>
    <t>1999-12-02</t>
  </si>
  <si>
    <t>英语</t>
  </si>
  <si>
    <t>阿坝师范学院</t>
  </si>
  <si>
    <t>7071100102504</t>
  </si>
  <si>
    <t>23100511</t>
  </si>
  <si>
    <t>夹江县甘江中学校</t>
  </si>
  <si>
    <t>王叶婷</t>
  </si>
  <si>
    <t>2000-08-03</t>
  </si>
  <si>
    <t>四川外国语大学成都学院</t>
  </si>
  <si>
    <t>7071100100713</t>
  </si>
  <si>
    <t>赵师慧</t>
  </si>
  <si>
    <t>1999-03-06</t>
  </si>
  <si>
    <t>英语（师范）</t>
  </si>
  <si>
    <t>7071100104802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</si>
</sst>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3"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0"/>
    </font>
    <font>
      <sz val="10"/>
      <name val="宋体"/>
      <charset val="0"/>
    </font>
    <font>
      <sz val="8"/>
      <name val="Arial"/>
      <charset val="0"/>
    </font>
    <font>
      <sz val="10"/>
      <name val="Arial"/>
      <charset val="0"/>
    </font>
    <font>
      <sz val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6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zoomScaleSheetLayoutView="60" workbookViewId="0">
      <selection activeCell="A2" sqref="A2"/>
    </sheetView>
  </sheetViews>
  <sheetFormatPr defaultColWidth="9" defaultRowHeight="14.25"/>
  <cols>
    <col min="1" max="1" width="3.625" style="2" customWidth="1"/>
    <col min="2" max="2" width="6.875" style="2" customWidth="1"/>
    <col min="3" max="3" width="4.875" style="2" customWidth="1"/>
    <col min="4" max="4" width="9.375" style="2" customWidth="1"/>
    <col min="5" max="5" width="4.625" style="2" customWidth="1"/>
    <col min="6" max="6" width="8.375" style="2" customWidth="1"/>
    <col min="7" max="7" width="16.375" style="2" customWidth="1"/>
    <col min="8" max="8" width="13" style="2" customWidth="1"/>
    <col min="9" max="9" width="8.375" style="2" customWidth="1"/>
    <col min="10" max="10" width="15.625" style="2" customWidth="1"/>
    <col min="11" max="11" width="9.125" style="2" customWidth="1"/>
    <col min="12" max="12" width="3.5" style="2" customWidth="1"/>
    <col min="13" max="13" width="6.125" style="3" customWidth="1"/>
    <col min="14" max="14" width="5.875" style="3" customWidth="1"/>
    <col min="15" max="15" width="3.375" style="4" customWidth="1"/>
    <col min="16" max="16" width="6" style="2" customWidth="1"/>
    <col min="17" max="17" width="7.75" style="5" customWidth="1"/>
    <col min="18" max="16384" width="9" style="5"/>
  </cols>
  <sheetData>
    <row r="1" ht="29.2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</row>
    <row r="2" ht="65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9" t="s">
        <v>13</v>
      </c>
      <c r="N2" s="19" t="s">
        <v>14</v>
      </c>
      <c r="O2" s="20" t="s">
        <v>15</v>
      </c>
      <c r="P2" s="21" t="s">
        <v>16</v>
      </c>
      <c r="Q2" s="29" t="s">
        <v>17</v>
      </c>
    </row>
    <row r="3" s="1" customFormat="1" ht="30" customHeight="1" spans="1:17">
      <c r="A3" s="8">
        <v>1</v>
      </c>
      <c r="B3" s="9" t="s">
        <v>18</v>
      </c>
      <c r="C3" s="10" t="s">
        <v>19</v>
      </c>
      <c r="D3" s="11" t="s">
        <v>20</v>
      </c>
      <c r="E3" s="9" t="s">
        <v>21</v>
      </c>
      <c r="F3" s="9" t="s">
        <v>22</v>
      </c>
      <c r="G3" s="9" t="s">
        <v>23</v>
      </c>
      <c r="H3" s="12" t="s">
        <v>24</v>
      </c>
      <c r="I3" s="12" t="s">
        <v>25</v>
      </c>
      <c r="J3" s="9" t="s">
        <v>26</v>
      </c>
      <c r="K3" s="10" t="s">
        <v>27</v>
      </c>
      <c r="L3" s="22">
        <v>46</v>
      </c>
      <c r="M3" s="23">
        <v>83.56</v>
      </c>
      <c r="N3" s="23">
        <f t="shared" ref="N3:N11" si="0">(M3+L3)/2</f>
        <v>64.78</v>
      </c>
      <c r="O3" s="24">
        <v>1</v>
      </c>
      <c r="P3" s="8" t="s">
        <v>28</v>
      </c>
      <c r="Q3" s="30"/>
    </row>
    <row r="4" s="1" customFormat="1" ht="30" customHeight="1" spans="1:17">
      <c r="A4" s="8">
        <v>2</v>
      </c>
      <c r="B4" s="9" t="s">
        <v>29</v>
      </c>
      <c r="C4" s="10" t="s">
        <v>19</v>
      </c>
      <c r="D4" s="11" t="s">
        <v>30</v>
      </c>
      <c r="E4" s="9" t="s">
        <v>21</v>
      </c>
      <c r="F4" s="9" t="s">
        <v>22</v>
      </c>
      <c r="G4" s="9" t="s">
        <v>31</v>
      </c>
      <c r="H4" s="12" t="s">
        <v>32</v>
      </c>
      <c r="I4" s="12" t="s">
        <v>25</v>
      </c>
      <c r="J4" s="9" t="s">
        <v>26</v>
      </c>
      <c r="K4" s="10" t="s">
        <v>27</v>
      </c>
      <c r="L4" s="22">
        <v>48</v>
      </c>
      <c r="M4" s="23">
        <v>77.84</v>
      </c>
      <c r="N4" s="23">
        <f t="shared" si="0"/>
        <v>62.92</v>
      </c>
      <c r="O4" s="24">
        <v>2</v>
      </c>
      <c r="P4" s="8" t="s">
        <v>28</v>
      </c>
      <c r="Q4" s="30"/>
    </row>
    <row r="5" s="1" customFormat="1" ht="30" customHeight="1" spans="1:17">
      <c r="A5" s="8">
        <v>3</v>
      </c>
      <c r="B5" s="9" t="s">
        <v>33</v>
      </c>
      <c r="C5" s="10" t="s">
        <v>19</v>
      </c>
      <c r="D5" s="11" t="s">
        <v>34</v>
      </c>
      <c r="E5" s="9" t="s">
        <v>21</v>
      </c>
      <c r="F5" s="9" t="s">
        <v>22</v>
      </c>
      <c r="G5" s="9" t="s">
        <v>35</v>
      </c>
      <c r="H5" s="12" t="s">
        <v>36</v>
      </c>
      <c r="I5" s="12" t="s">
        <v>25</v>
      </c>
      <c r="J5" s="9" t="s">
        <v>26</v>
      </c>
      <c r="K5" s="10" t="s">
        <v>27</v>
      </c>
      <c r="L5" s="22">
        <v>42</v>
      </c>
      <c r="M5" s="23">
        <v>75.92</v>
      </c>
      <c r="N5" s="23">
        <f t="shared" si="0"/>
        <v>58.96</v>
      </c>
      <c r="O5" s="24">
        <v>3</v>
      </c>
      <c r="P5" s="8" t="s">
        <v>37</v>
      </c>
      <c r="Q5" s="30"/>
    </row>
    <row r="6" s="1" customFormat="1" ht="30" customHeight="1" spans="1:17">
      <c r="A6" s="8">
        <v>4</v>
      </c>
      <c r="B6" s="9" t="s">
        <v>38</v>
      </c>
      <c r="C6" s="10" t="s">
        <v>19</v>
      </c>
      <c r="D6" s="11" t="s">
        <v>39</v>
      </c>
      <c r="E6" s="9" t="s">
        <v>21</v>
      </c>
      <c r="F6" s="9" t="s">
        <v>22</v>
      </c>
      <c r="G6" s="9" t="s">
        <v>40</v>
      </c>
      <c r="H6" s="12" t="s">
        <v>41</v>
      </c>
      <c r="I6" s="12" t="s">
        <v>25</v>
      </c>
      <c r="J6" s="9" t="s">
        <v>26</v>
      </c>
      <c r="K6" s="10" t="s">
        <v>27</v>
      </c>
      <c r="L6" s="22">
        <v>25</v>
      </c>
      <c r="M6" s="23">
        <v>65.42</v>
      </c>
      <c r="N6" s="23">
        <f t="shared" si="0"/>
        <v>45.21</v>
      </c>
      <c r="O6" s="24">
        <v>4</v>
      </c>
      <c r="P6" s="8" t="s">
        <v>37</v>
      </c>
      <c r="Q6" s="30"/>
    </row>
    <row r="7" ht="26" customHeight="1" spans="1:17">
      <c r="A7" s="8">
        <v>5</v>
      </c>
      <c r="B7" s="13" t="s">
        <v>42</v>
      </c>
      <c r="C7" s="10" t="s">
        <v>19</v>
      </c>
      <c r="D7" s="11" t="s">
        <v>43</v>
      </c>
      <c r="E7" s="9" t="s">
        <v>21</v>
      </c>
      <c r="F7" s="9" t="s">
        <v>22</v>
      </c>
      <c r="G7" s="9" t="s">
        <v>40</v>
      </c>
      <c r="H7" s="12" t="s">
        <v>44</v>
      </c>
      <c r="I7" s="12" t="s">
        <v>25</v>
      </c>
      <c r="J7" s="9" t="s">
        <v>26</v>
      </c>
      <c r="K7" s="10" t="s">
        <v>27</v>
      </c>
      <c r="L7" s="25">
        <v>43</v>
      </c>
      <c r="M7" s="26" t="s">
        <v>45</v>
      </c>
      <c r="N7" s="27"/>
      <c r="O7" s="27"/>
      <c r="P7" s="27"/>
      <c r="Q7" s="31"/>
    </row>
    <row r="8" s="1" customFormat="1" ht="30" customHeight="1" spans="1:17">
      <c r="A8" s="8">
        <v>6</v>
      </c>
      <c r="B8" s="14" t="s">
        <v>46</v>
      </c>
      <c r="C8" s="15" t="s">
        <v>47</v>
      </c>
      <c r="D8" s="16" t="s">
        <v>48</v>
      </c>
      <c r="E8" s="14" t="s">
        <v>21</v>
      </c>
      <c r="F8" s="14" t="s">
        <v>22</v>
      </c>
      <c r="G8" s="14" t="s">
        <v>49</v>
      </c>
      <c r="H8" s="17" t="s">
        <v>50</v>
      </c>
      <c r="I8" s="17" t="s">
        <v>51</v>
      </c>
      <c r="J8" s="14" t="s">
        <v>52</v>
      </c>
      <c r="K8" s="10" t="s">
        <v>27</v>
      </c>
      <c r="L8" s="22">
        <v>45</v>
      </c>
      <c r="M8" s="23">
        <v>80.5</v>
      </c>
      <c r="N8" s="23">
        <f t="shared" si="0"/>
        <v>62.75</v>
      </c>
      <c r="O8" s="24">
        <v>1</v>
      </c>
      <c r="P8" s="28" t="s">
        <v>28</v>
      </c>
      <c r="Q8" s="30"/>
    </row>
    <row r="9" s="1" customFormat="1" ht="30" customHeight="1" spans="1:17">
      <c r="A9" s="8">
        <v>7</v>
      </c>
      <c r="B9" s="9" t="s">
        <v>53</v>
      </c>
      <c r="C9" s="10" t="s">
        <v>19</v>
      </c>
      <c r="D9" s="11" t="s">
        <v>54</v>
      </c>
      <c r="E9" s="9" t="s">
        <v>21</v>
      </c>
      <c r="F9" s="9" t="s">
        <v>55</v>
      </c>
      <c r="G9" s="9" t="s">
        <v>56</v>
      </c>
      <c r="H9" s="12" t="s">
        <v>57</v>
      </c>
      <c r="I9" s="12" t="s">
        <v>58</v>
      </c>
      <c r="J9" s="9" t="s">
        <v>59</v>
      </c>
      <c r="K9" s="10" t="s">
        <v>27</v>
      </c>
      <c r="L9" s="22">
        <v>61</v>
      </c>
      <c r="M9" s="23">
        <v>78.88</v>
      </c>
      <c r="N9" s="23">
        <f t="shared" si="0"/>
        <v>69.94</v>
      </c>
      <c r="O9" s="24">
        <v>1</v>
      </c>
      <c r="P9" s="8" t="s">
        <v>28</v>
      </c>
      <c r="Q9" s="30"/>
    </row>
    <row r="10" s="1" customFormat="1" ht="30" customHeight="1" spans="1:17">
      <c r="A10" s="8">
        <v>8</v>
      </c>
      <c r="B10" s="9" t="s">
        <v>60</v>
      </c>
      <c r="C10" s="10" t="s">
        <v>19</v>
      </c>
      <c r="D10" s="11" t="s">
        <v>61</v>
      </c>
      <c r="E10" s="9" t="s">
        <v>21</v>
      </c>
      <c r="F10" s="9" t="s">
        <v>55</v>
      </c>
      <c r="G10" s="9" t="s">
        <v>62</v>
      </c>
      <c r="H10" s="12" t="s">
        <v>63</v>
      </c>
      <c r="I10" s="12" t="s">
        <v>58</v>
      </c>
      <c r="J10" s="9" t="s">
        <v>59</v>
      </c>
      <c r="K10" s="10" t="s">
        <v>27</v>
      </c>
      <c r="L10" s="22">
        <v>54</v>
      </c>
      <c r="M10" s="23">
        <v>80.94</v>
      </c>
      <c r="N10" s="23">
        <f t="shared" si="0"/>
        <v>67.47</v>
      </c>
      <c r="O10" s="24">
        <v>2</v>
      </c>
      <c r="P10" s="8" t="s">
        <v>37</v>
      </c>
      <c r="Q10" s="30"/>
    </row>
    <row r="11" ht="27" customHeight="1" spans="1:17">
      <c r="A11" s="8">
        <v>9</v>
      </c>
      <c r="B11" s="9" t="s">
        <v>64</v>
      </c>
      <c r="C11" s="10" t="s">
        <v>19</v>
      </c>
      <c r="D11" s="11" t="s">
        <v>65</v>
      </c>
      <c r="E11" s="9" t="s">
        <v>21</v>
      </c>
      <c r="F11" s="9" t="s">
        <v>55</v>
      </c>
      <c r="G11" s="9" t="s">
        <v>66</v>
      </c>
      <c r="H11" s="12" t="s">
        <v>67</v>
      </c>
      <c r="I11" s="12" t="s">
        <v>58</v>
      </c>
      <c r="J11" s="9" t="s">
        <v>59</v>
      </c>
      <c r="K11" s="10" t="s">
        <v>27</v>
      </c>
      <c r="L11" s="25">
        <v>56</v>
      </c>
      <c r="M11" s="26" t="s">
        <v>45</v>
      </c>
      <c r="N11" s="27"/>
      <c r="O11" s="27"/>
      <c r="P11" s="27"/>
      <c r="Q11" s="31"/>
    </row>
    <row r="12" s="1" customFormat="1" ht="30" customHeight="1" spans="1:17">
      <c r="A12" s="8">
        <v>10</v>
      </c>
      <c r="B12" s="9" t="s">
        <v>68</v>
      </c>
      <c r="C12" s="10" t="s">
        <v>19</v>
      </c>
      <c r="D12" s="11" t="s">
        <v>69</v>
      </c>
      <c r="E12" s="9" t="s">
        <v>21</v>
      </c>
      <c r="F12" s="9" t="s">
        <v>22</v>
      </c>
      <c r="G12" s="9" t="s">
        <v>40</v>
      </c>
      <c r="H12" s="12" t="s">
        <v>70</v>
      </c>
      <c r="I12" s="12" t="s">
        <v>71</v>
      </c>
      <c r="J12" s="9" t="s">
        <v>72</v>
      </c>
      <c r="K12" s="10" t="s">
        <v>27</v>
      </c>
      <c r="L12" s="12">
        <v>48</v>
      </c>
      <c r="M12" s="23">
        <v>80.3</v>
      </c>
      <c r="N12" s="23">
        <f>(L12+M12)/2</f>
        <v>64.15</v>
      </c>
      <c r="O12" s="24">
        <v>1</v>
      </c>
      <c r="P12" s="28" t="s">
        <v>28</v>
      </c>
      <c r="Q12" s="30"/>
    </row>
    <row r="13" s="1" customFormat="1" ht="30" customHeight="1" spans="1:17">
      <c r="A13" s="8">
        <v>11</v>
      </c>
      <c r="B13" s="9" t="s">
        <v>73</v>
      </c>
      <c r="C13" s="10" t="s">
        <v>19</v>
      </c>
      <c r="D13" s="11" t="s">
        <v>74</v>
      </c>
      <c r="E13" s="9" t="s">
        <v>21</v>
      </c>
      <c r="F13" s="9" t="s">
        <v>22</v>
      </c>
      <c r="G13" s="9" t="s">
        <v>75</v>
      </c>
      <c r="H13" s="12" t="s">
        <v>76</v>
      </c>
      <c r="I13" s="12" t="s">
        <v>71</v>
      </c>
      <c r="J13" s="9" t="s">
        <v>72</v>
      </c>
      <c r="K13" s="10" t="s">
        <v>27</v>
      </c>
      <c r="L13" s="12">
        <v>44</v>
      </c>
      <c r="M13" s="23">
        <v>72.5</v>
      </c>
      <c r="N13" s="23">
        <f>(L13+M13)/2</f>
        <v>58.25</v>
      </c>
      <c r="O13" s="24">
        <v>2</v>
      </c>
      <c r="P13" s="28" t="s">
        <v>37</v>
      </c>
      <c r="Q13" s="30"/>
    </row>
    <row r="14" s="1" customFormat="1" ht="30" customHeight="1" spans="1:17">
      <c r="A14" s="8">
        <v>12</v>
      </c>
      <c r="B14" s="9" t="s">
        <v>77</v>
      </c>
      <c r="C14" s="10" t="s">
        <v>19</v>
      </c>
      <c r="D14" s="11" t="s">
        <v>78</v>
      </c>
      <c r="E14" s="9" t="s">
        <v>21</v>
      </c>
      <c r="F14" s="9" t="s">
        <v>22</v>
      </c>
      <c r="G14" s="9" t="s">
        <v>79</v>
      </c>
      <c r="H14" s="12" t="s">
        <v>80</v>
      </c>
      <c r="I14" s="12" t="s">
        <v>71</v>
      </c>
      <c r="J14" s="9" t="s">
        <v>72</v>
      </c>
      <c r="K14" s="10" t="s">
        <v>27</v>
      </c>
      <c r="L14" s="12">
        <v>39</v>
      </c>
      <c r="M14" s="23">
        <v>76.4</v>
      </c>
      <c r="N14" s="23">
        <f>(L14+M14)/2</f>
        <v>57.7</v>
      </c>
      <c r="O14" s="24">
        <v>3</v>
      </c>
      <c r="P14" s="28" t="s">
        <v>37</v>
      </c>
      <c r="Q14" s="30"/>
    </row>
    <row r="15" s="1" customFormat="1" ht="30" customHeight="1" spans="1:17">
      <c r="A15" s="8">
        <v>13</v>
      </c>
      <c r="B15" s="9" t="s">
        <v>81</v>
      </c>
      <c r="C15" s="10" t="s">
        <v>19</v>
      </c>
      <c r="D15" s="11" t="s">
        <v>82</v>
      </c>
      <c r="E15" s="9" t="s">
        <v>21</v>
      </c>
      <c r="F15" s="9" t="s">
        <v>22</v>
      </c>
      <c r="G15" s="9" t="s">
        <v>83</v>
      </c>
      <c r="H15" s="12" t="s">
        <v>84</v>
      </c>
      <c r="I15" s="12" t="s">
        <v>85</v>
      </c>
      <c r="J15" s="9" t="s">
        <v>86</v>
      </c>
      <c r="K15" s="10" t="s">
        <v>27</v>
      </c>
      <c r="L15" s="22">
        <v>42</v>
      </c>
      <c r="M15" s="23">
        <v>79.3</v>
      </c>
      <c r="N15" s="23">
        <f>(M15+L15)/2</f>
        <v>60.65</v>
      </c>
      <c r="O15" s="24">
        <v>1</v>
      </c>
      <c r="P15" s="8" t="s">
        <v>28</v>
      </c>
      <c r="Q15" s="30"/>
    </row>
    <row r="16" s="1" customFormat="1" ht="57" customHeight="1" spans="1:17">
      <c r="A16" s="8">
        <v>14</v>
      </c>
      <c r="B16" s="9" t="s">
        <v>87</v>
      </c>
      <c r="C16" s="10" t="s">
        <v>47</v>
      </c>
      <c r="D16" s="11" t="s">
        <v>88</v>
      </c>
      <c r="E16" s="9" t="s">
        <v>89</v>
      </c>
      <c r="F16" s="9" t="s">
        <v>90</v>
      </c>
      <c r="G16" s="9" t="s">
        <v>91</v>
      </c>
      <c r="H16" s="12" t="s">
        <v>92</v>
      </c>
      <c r="I16" s="12" t="s">
        <v>93</v>
      </c>
      <c r="J16" s="9" t="s">
        <v>94</v>
      </c>
      <c r="K16" s="10" t="s">
        <v>95</v>
      </c>
      <c r="L16" s="22">
        <v>47</v>
      </c>
      <c r="M16" s="23">
        <v>74.74</v>
      </c>
      <c r="N16" s="23">
        <f>(M16+L16)/2</f>
        <v>60.87</v>
      </c>
      <c r="O16" s="24">
        <v>1</v>
      </c>
      <c r="P16" s="28" t="s">
        <v>37</v>
      </c>
      <c r="Q16" s="30" t="s">
        <v>96</v>
      </c>
    </row>
    <row r="17" s="1" customFormat="1" ht="30" customHeight="1" spans="1:17">
      <c r="A17" s="8">
        <v>15</v>
      </c>
      <c r="B17" s="9" t="s">
        <v>97</v>
      </c>
      <c r="C17" s="10" t="s">
        <v>19</v>
      </c>
      <c r="D17" s="11" t="s">
        <v>98</v>
      </c>
      <c r="E17" s="9" t="s">
        <v>89</v>
      </c>
      <c r="F17" s="9" t="s">
        <v>99</v>
      </c>
      <c r="G17" s="9" t="s">
        <v>100</v>
      </c>
      <c r="H17" s="12" t="s">
        <v>101</v>
      </c>
      <c r="I17" s="12" t="s">
        <v>102</v>
      </c>
      <c r="J17" s="9" t="s">
        <v>103</v>
      </c>
      <c r="K17" s="10" t="s">
        <v>95</v>
      </c>
      <c r="L17" s="22">
        <v>42</v>
      </c>
      <c r="M17" s="23">
        <v>87</v>
      </c>
      <c r="N17" s="23">
        <f>(M17+L17)/2</f>
        <v>64.5</v>
      </c>
      <c r="O17" s="24">
        <v>1</v>
      </c>
      <c r="P17" s="8" t="s">
        <v>28</v>
      </c>
      <c r="Q17" s="30"/>
    </row>
    <row r="18" s="1" customFormat="1" ht="30" customHeight="1" spans="1:17">
      <c r="A18" s="8">
        <v>16</v>
      </c>
      <c r="B18" s="9" t="s">
        <v>104</v>
      </c>
      <c r="C18" s="10" t="s">
        <v>19</v>
      </c>
      <c r="D18" s="11" t="s">
        <v>105</v>
      </c>
      <c r="E18" s="9" t="s">
        <v>89</v>
      </c>
      <c r="F18" s="9" t="s">
        <v>106</v>
      </c>
      <c r="G18" s="9" t="s">
        <v>107</v>
      </c>
      <c r="H18" s="12" t="s">
        <v>108</v>
      </c>
      <c r="I18" s="12" t="s">
        <v>109</v>
      </c>
      <c r="J18" s="9" t="s">
        <v>110</v>
      </c>
      <c r="K18" s="10" t="s">
        <v>95</v>
      </c>
      <c r="L18" s="12">
        <v>63</v>
      </c>
      <c r="M18" s="23">
        <v>81.6</v>
      </c>
      <c r="N18" s="23">
        <f t="shared" ref="N18:N26" si="1">(L18+M18)/2</f>
        <v>72.3</v>
      </c>
      <c r="O18" s="24">
        <v>1</v>
      </c>
      <c r="P18" s="28" t="s">
        <v>28</v>
      </c>
      <c r="Q18" s="30"/>
    </row>
    <row r="19" s="1" customFormat="1" ht="30" customHeight="1" spans="1:17">
      <c r="A19" s="8">
        <v>17</v>
      </c>
      <c r="B19" s="9" t="s">
        <v>111</v>
      </c>
      <c r="C19" s="10" t="s">
        <v>19</v>
      </c>
      <c r="D19" s="11" t="s">
        <v>112</v>
      </c>
      <c r="E19" s="9" t="s">
        <v>89</v>
      </c>
      <c r="F19" s="9" t="s">
        <v>113</v>
      </c>
      <c r="G19" s="9" t="s">
        <v>114</v>
      </c>
      <c r="H19" s="12" t="s">
        <v>115</v>
      </c>
      <c r="I19" s="12" t="s">
        <v>109</v>
      </c>
      <c r="J19" s="9" t="s">
        <v>110</v>
      </c>
      <c r="K19" s="10" t="s">
        <v>95</v>
      </c>
      <c r="L19" s="12">
        <v>58</v>
      </c>
      <c r="M19" s="23">
        <v>80.6</v>
      </c>
      <c r="N19" s="23">
        <f t="shared" si="1"/>
        <v>69.3</v>
      </c>
      <c r="O19" s="24">
        <v>2</v>
      </c>
      <c r="P19" s="28" t="s">
        <v>37</v>
      </c>
      <c r="Q19" s="30"/>
    </row>
    <row r="20" s="1" customFormat="1" ht="30" customHeight="1" spans="1:17">
      <c r="A20" s="8">
        <v>18</v>
      </c>
      <c r="B20" s="9" t="s">
        <v>116</v>
      </c>
      <c r="C20" s="10" t="s">
        <v>19</v>
      </c>
      <c r="D20" s="11" t="s">
        <v>117</v>
      </c>
      <c r="E20" s="9" t="s">
        <v>89</v>
      </c>
      <c r="F20" s="9" t="s">
        <v>118</v>
      </c>
      <c r="G20" s="9" t="s">
        <v>119</v>
      </c>
      <c r="H20" s="12" t="s">
        <v>120</v>
      </c>
      <c r="I20" s="12" t="s">
        <v>109</v>
      </c>
      <c r="J20" s="9" t="s">
        <v>110</v>
      </c>
      <c r="K20" s="10" t="s">
        <v>95</v>
      </c>
      <c r="L20" s="12">
        <v>46</v>
      </c>
      <c r="M20" s="23" t="s">
        <v>45</v>
      </c>
      <c r="N20" s="27"/>
      <c r="O20" s="27"/>
      <c r="P20" s="27"/>
      <c r="Q20" s="30"/>
    </row>
    <row r="21" s="1" customFormat="1" ht="30" customHeight="1" spans="1:17">
      <c r="A21" s="8">
        <v>19</v>
      </c>
      <c r="B21" s="9" t="s">
        <v>121</v>
      </c>
      <c r="C21" s="10" t="s">
        <v>47</v>
      </c>
      <c r="D21" s="11" t="s">
        <v>122</v>
      </c>
      <c r="E21" s="9" t="s">
        <v>89</v>
      </c>
      <c r="F21" s="9" t="s">
        <v>123</v>
      </c>
      <c r="G21" s="9" t="s">
        <v>124</v>
      </c>
      <c r="H21" s="12" t="s">
        <v>125</v>
      </c>
      <c r="I21" s="12" t="s">
        <v>126</v>
      </c>
      <c r="J21" s="9" t="s">
        <v>127</v>
      </c>
      <c r="K21" s="10" t="s">
        <v>95</v>
      </c>
      <c r="L21" s="12">
        <v>57</v>
      </c>
      <c r="M21" s="23">
        <v>82</v>
      </c>
      <c r="N21" s="23">
        <f t="shared" si="1"/>
        <v>69.5</v>
      </c>
      <c r="O21" s="24">
        <v>1</v>
      </c>
      <c r="P21" s="28" t="s">
        <v>28</v>
      </c>
      <c r="Q21" s="30"/>
    </row>
    <row r="22" s="1" customFormat="1" ht="30" customHeight="1" spans="1:17">
      <c r="A22" s="8">
        <v>20</v>
      </c>
      <c r="B22" s="9" t="s">
        <v>128</v>
      </c>
      <c r="C22" s="10" t="s">
        <v>19</v>
      </c>
      <c r="D22" s="11" t="s">
        <v>129</v>
      </c>
      <c r="E22" s="9" t="s">
        <v>89</v>
      </c>
      <c r="F22" s="9" t="s">
        <v>130</v>
      </c>
      <c r="G22" s="9" t="s">
        <v>131</v>
      </c>
      <c r="H22" s="12" t="s">
        <v>132</v>
      </c>
      <c r="I22" s="12" t="s">
        <v>126</v>
      </c>
      <c r="J22" s="9" t="s">
        <v>127</v>
      </c>
      <c r="K22" s="10" t="s">
        <v>95</v>
      </c>
      <c r="L22" s="12">
        <v>61</v>
      </c>
      <c r="M22" s="23">
        <v>70.8</v>
      </c>
      <c r="N22" s="23">
        <f t="shared" si="1"/>
        <v>65.9</v>
      </c>
      <c r="O22" s="24">
        <v>2</v>
      </c>
      <c r="P22" s="28" t="s">
        <v>37</v>
      </c>
      <c r="Q22" s="30"/>
    </row>
    <row r="23" s="1" customFormat="1" ht="30" customHeight="1" spans="1:17">
      <c r="A23" s="8">
        <v>21</v>
      </c>
      <c r="B23" s="9" t="s">
        <v>133</v>
      </c>
      <c r="C23" s="10" t="s">
        <v>19</v>
      </c>
      <c r="D23" s="11" t="s">
        <v>134</v>
      </c>
      <c r="E23" s="9" t="s">
        <v>89</v>
      </c>
      <c r="F23" s="9" t="s">
        <v>123</v>
      </c>
      <c r="G23" s="9" t="s">
        <v>135</v>
      </c>
      <c r="H23" s="12" t="s">
        <v>136</v>
      </c>
      <c r="I23" s="12" t="s">
        <v>126</v>
      </c>
      <c r="J23" s="9" t="s">
        <v>127</v>
      </c>
      <c r="K23" s="10" t="s">
        <v>95</v>
      </c>
      <c r="L23" s="12">
        <v>44</v>
      </c>
      <c r="M23" s="23" t="s">
        <v>45</v>
      </c>
      <c r="N23" s="27"/>
      <c r="O23" s="27"/>
      <c r="P23" s="27"/>
      <c r="Q23" s="30"/>
    </row>
    <row r="24" s="1" customFormat="1" ht="30" customHeight="1" spans="1:17">
      <c r="A24" s="8">
        <v>22</v>
      </c>
      <c r="B24" s="9" t="s">
        <v>137</v>
      </c>
      <c r="C24" s="10" t="s">
        <v>19</v>
      </c>
      <c r="D24" s="11" t="s">
        <v>138</v>
      </c>
      <c r="E24" s="9" t="s">
        <v>89</v>
      </c>
      <c r="F24" s="9" t="s">
        <v>139</v>
      </c>
      <c r="G24" s="9" t="s">
        <v>140</v>
      </c>
      <c r="H24" s="12" t="s">
        <v>141</v>
      </c>
      <c r="I24" s="12" t="s">
        <v>142</v>
      </c>
      <c r="J24" s="9" t="s">
        <v>143</v>
      </c>
      <c r="K24" s="10" t="s">
        <v>95</v>
      </c>
      <c r="L24" s="12">
        <v>73</v>
      </c>
      <c r="M24" s="23">
        <v>82.8</v>
      </c>
      <c r="N24" s="23">
        <f t="shared" si="1"/>
        <v>77.9</v>
      </c>
      <c r="O24" s="24">
        <v>1</v>
      </c>
      <c r="P24" s="28" t="s">
        <v>28</v>
      </c>
      <c r="Q24" s="30"/>
    </row>
    <row r="25" s="1" customFormat="1" ht="30" customHeight="1" spans="1:17">
      <c r="A25" s="8">
        <v>23</v>
      </c>
      <c r="B25" s="9" t="s">
        <v>144</v>
      </c>
      <c r="C25" s="10" t="s">
        <v>19</v>
      </c>
      <c r="D25" s="11" t="s">
        <v>145</v>
      </c>
      <c r="E25" s="9" t="s">
        <v>89</v>
      </c>
      <c r="F25" s="9" t="s">
        <v>139</v>
      </c>
      <c r="G25" s="9" t="s">
        <v>146</v>
      </c>
      <c r="H25" s="12" t="s">
        <v>147</v>
      </c>
      <c r="I25" s="12" t="s">
        <v>142</v>
      </c>
      <c r="J25" s="9" t="s">
        <v>143</v>
      </c>
      <c r="K25" s="10" t="s">
        <v>95</v>
      </c>
      <c r="L25" s="12">
        <v>66</v>
      </c>
      <c r="M25" s="23">
        <v>85.4</v>
      </c>
      <c r="N25" s="23">
        <f t="shared" si="1"/>
        <v>75.7</v>
      </c>
      <c r="O25" s="24">
        <v>2</v>
      </c>
      <c r="P25" s="28" t="s">
        <v>37</v>
      </c>
      <c r="Q25" s="30"/>
    </row>
    <row r="26" s="1" customFormat="1" ht="30" customHeight="1" spans="1:17">
      <c r="A26" s="8">
        <v>24</v>
      </c>
      <c r="B26" s="9" t="s">
        <v>148</v>
      </c>
      <c r="C26" s="10" t="s">
        <v>19</v>
      </c>
      <c r="D26" s="11" t="s">
        <v>149</v>
      </c>
      <c r="E26" s="9" t="s">
        <v>89</v>
      </c>
      <c r="F26" s="9" t="s">
        <v>150</v>
      </c>
      <c r="G26" s="9" t="s">
        <v>100</v>
      </c>
      <c r="H26" s="12" t="s">
        <v>151</v>
      </c>
      <c r="I26" s="12" t="s">
        <v>142</v>
      </c>
      <c r="J26" s="9" t="s">
        <v>143</v>
      </c>
      <c r="K26" s="10" t="s">
        <v>95</v>
      </c>
      <c r="L26" s="12">
        <v>61</v>
      </c>
      <c r="M26" s="23">
        <v>80.8</v>
      </c>
      <c r="N26" s="23">
        <f t="shared" si="1"/>
        <v>70.9</v>
      </c>
      <c r="O26" s="24">
        <v>3</v>
      </c>
      <c r="P26" s="28" t="s">
        <v>37</v>
      </c>
      <c r="Q26" s="30"/>
    </row>
  </sheetData>
  <mergeCells count="1">
    <mergeCell ref="A1:P1"/>
  </mergeCells>
  <pageMargins left="0.393055555555556" right="0.393055555555556" top="0.590277777777778" bottom="0.590277777777778" header="0.511805555555556" footer="0.511805555555556"/>
  <pageSetup paperSize="9" scale="9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</dc:creator>
  <cp:lastModifiedBy>张益达</cp:lastModifiedBy>
  <dcterms:created xsi:type="dcterms:W3CDTF">2019-07-03T08:34:00Z</dcterms:created>
  <cp:lastPrinted>2020-08-31T03:31:00Z</cp:lastPrinted>
  <dcterms:modified xsi:type="dcterms:W3CDTF">2023-08-08T06:03:25Z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C636551182504D638AFEE73C267543A4_13</vt:lpwstr>
  </property>
  <property fmtid="{D5CDD505-2E9C-101B-9397-08002B2CF9AE}" pid="3" name="KSOProductBuildVer">
    <vt:lpwstr>2052-11.1.0.14309</vt:lpwstr>
  </property>
</Properties>
</file>